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rtjimenez\Desktop\Compras\Procesos CSM MJ\2022\CSM-2022-006 materiales de brigada de pintura\Editables\Anexos\"/>
    </mc:Choice>
  </mc:AlternateContent>
  <bookViews>
    <workbookView xWindow="0" yWindow="0" windowWidth="15060" windowHeight="10740"/>
  </bookViews>
  <sheets>
    <sheet name="Landscape"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5" l="1"/>
  <c r="J12" i="5"/>
  <c r="L12" i="5"/>
  <c r="J13" i="5"/>
  <c r="K13" i="5" s="1"/>
  <c r="L13" i="5" s="1"/>
  <c r="J14" i="5"/>
  <c r="K14" i="5" s="1"/>
  <c r="L14" i="5" s="1"/>
  <c r="J15" i="5"/>
  <c r="K15" i="5" s="1"/>
  <c r="L15" i="5" s="1"/>
  <c r="J16" i="5"/>
  <c r="K16" i="5" s="1"/>
  <c r="L16" i="5" s="1"/>
  <c r="J17" i="5"/>
  <c r="K17" i="5" s="1"/>
  <c r="L17" i="5" s="1"/>
  <c r="J18" i="5"/>
  <c r="K18" i="5" s="1"/>
  <c r="L18" i="5" s="1"/>
  <c r="J19" i="5"/>
  <c r="K19" i="5" s="1"/>
  <c r="L19" i="5" s="1"/>
  <c r="J20" i="5"/>
  <c r="K20" i="5" s="1"/>
  <c r="L20" i="5" s="1"/>
  <c r="J21" i="5"/>
  <c r="K21" i="5" s="1"/>
  <c r="L21" i="5" s="1"/>
  <c r="J22" i="5"/>
  <c r="K22" i="5" s="1"/>
  <c r="L22" i="5" s="1"/>
  <c r="J23" i="5"/>
  <c r="K23" i="5" s="1"/>
  <c r="L23" i="5" s="1"/>
  <c r="J24" i="5"/>
  <c r="K24" i="5" s="1"/>
  <c r="L24" i="5" s="1"/>
  <c r="J25" i="5"/>
  <c r="K25" i="5" s="1"/>
  <c r="L25" i="5" s="1"/>
  <c r="J26" i="5"/>
  <c r="K26" i="5" s="1"/>
  <c r="L26" i="5" s="1"/>
  <c r="J27" i="5"/>
  <c r="K27" i="5" s="1"/>
  <c r="L27" i="5" s="1"/>
  <c r="J28" i="5"/>
  <c r="K28" i="5" s="1"/>
  <c r="L28" i="5" s="1"/>
  <c r="J29" i="5"/>
  <c r="K29" i="5" s="1"/>
  <c r="L29" i="5" s="1"/>
  <c r="J30" i="5"/>
  <c r="K30" i="5" s="1"/>
  <c r="L30" i="5" s="1"/>
  <c r="J31" i="5"/>
  <c r="K31" i="5" s="1"/>
  <c r="L31" i="5" s="1"/>
  <c r="J32" i="5"/>
  <c r="K32" i="5" s="1"/>
  <c r="L32" i="5" s="1"/>
  <c r="J33" i="5"/>
  <c r="K33" i="5" s="1"/>
  <c r="L33" i="5" s="1"/>
  <c r="J34" i="5"/>
  <c r="K34" i="5" s="1"/>
  <c r="L34" i="5" s="1"/>
  <c r="K12" i="5" l="1"/>
</calcChain>
</file>

<file path=xl/sharedStrings.xml><?xml version="1.0" encoding="utf-8"?>
<sst xmlns="http://schemas.openxmlformats.org/spreadsheetml/2006/main" count="68" uniqueCount="48">
  <si>
    <t>OFERTA ECONÓMICA</t>
  </si>
  <si>
    <t>SNCC.F.033-OFERTA ECONÓMICA</t>
  </si>
  <si>
    <t>Título del Proceso:</t>
  </si>
  <si>
    <t xml:space="preserve">ADQUISICIÓN DE MATERIALES PARA LA BRIGADA DE PINTURAS (PRIMER PEDIDO 2022), PARA SER UTILIZADOS EN LAS DISTINTAS DEPENDENCIAS DEL CPJ A NIVEL </t>
  </si>
  <si>
    <t>No. Expediente:</t>
  </si>
  <si>
    <t>CSM-2022-006</t>
  </si>
  <si>
    <t>Nombre del Oferente:</t>
  </si>
  <si>
    <t>RNC/Cédula:</t>
  </si>
  <si>
    <t>Fecha:</t>
  </si>
  <si>
    <t>RPE:</t>
  </si>
  <si>
    <t>Ítem                     No.</t>
  </si>
  <si>
    <t xml:space="preserve">Descripción del Bien, Servicio y Obra </t>
  </si>
  <si>
    <t>Marca y Modelo</t>
  </si>
  <si>
    <t>Unidad de Medida</t>
  </si>
  <si>
    <t>Cantidad</t>
  </si>
  <si>
    <t>Precio Unitario</t>
  </si>
  <si>
    <t>ITBIS</t>
  </si>
  <si>
    <t>Precio Unitario Final</t>
  </si>
  <si>
    <t>Precio Total</t>
  </si>
  <si>
    <t>Mota anti gotas (raya amarilla) </t>
  </si>
  <si>
    <t>Unidad </t>
  </si>
  <si>
    <t>Brocha de 1 1/2 pulgada, espesor simple, cerdas grises  </t>
  </si>
  <si>
    <t>Brocha de 2 pulgadas, espesor simple, cerdas grises  </t>
  </si>
  <si>
    <t>Brocha de  2 1/2 pulgadas, espesor simple, cerdas grises </t>
  </si>
  <si>
    <t>Brocha de 4 pulgadas, espesor simple, cerdas grises </t>
  </si>
  <si>
    <t>Porta Rolos, color rojo, mango tipo jaula reutilizable de 23cm 9 pulgadas</t>
  </si>
  <si>
    <t>Extensión telescópica (vara para pintar) de 3 metros, color gris, cuerpo metálico plastificado. </t>
  </si>
  <si>
    <t>Extensión telescópica (vara para pintar)  1.9 a 5.9 metros, color amarillo, cuerpo de fibra de vidrio. </t>
  </si>
  <si>
    <t>Mini rolo todo uso, lavable, para superficies intermedias 3 pulgadas 3/8, felpa de poliéster reutilizable, tubo y mango de polipropileno, mango con adaptador para extensión,  para aplicación de esmaltes y pinturas vinílicas. </t>
  </si>
  <si>
    <t>Mota para superficies ásperas 9 x 3/4 pulgadas</t>
  </si>
  <si>
    <t>Espátula planas 4 pulgadas enrroscable</t>
  </si>
  <si>
    <t>Pliego de Lija 360</t>
  </si>
  <si>
    <t>Pliego de Lija 120</t>
  </si>
  <si>
    <t>Cinta masking tape verde para enmascarado 233 3/4</t>
  </si>
  <si>
    <t> Thinner TH-1000</t>
  </si>
  <si>
    <t>Galón </t>
  </si>
  <si>
    <t>Masilla yeso, tapa negra, compuesto premezclado con base de vinilo</t>
  </si>
  <si>
    <t>Cubeta 5GLS </t>
  </si>
  <si>
    <t>Esmalte industrial, color negro mate. 
Nota: La fecha de fabricación de la pintura debe ser posterior al mes de enero 2021. La etiqueta de la especificación de color debe estar visible en el envase de la pintura. </t>
  </si>
  <si>
    <t>Esmalte industrial, color negro con brillo. 
Nota: La fecha de fabricación de la pintura debe ser posterior al mes de enero 2021. La etiqueta de la especificación de color debe estar visible en el envase de la pintura.</t>
  </si>
  <si>
    <t>Pintura para pavimento interior/ exterior color rojo ladrillo (side walk). 
Nota: La fecha de fabricación de la pintura debe ser posterior al mes de enero 2021. La etiqueta de la especificación de color debe estar visible en el envase de la pintura</t>
  </si>
  <si>
    <t>Pintura epóxica color gris perla 
Nota: La fecha de fabricación de la pintura debe ser posterior al mes de enero 2021. La etiqueta de la especificación de color debe estar visible en el envase de la pintura.</t>
  </si>
  <si>
    <t xml:space="preserve">Pintura satinada, base superior color blanco colonial 66 sin olor  
Nota. La fecha de fabricación de la pintura debe ser posterior al mes de enero 2021. La etiqueta de la especificación de color debe estar visible en el envase de la pintura. </t>
  </si>
  <si>
    <t>Pintura satinada base superior color lino 55 
Nota. La fecha de fabricación de la pintura debe ser posterior al mes de enero 2021. La etiqueta de la especificación de color debe estar visible en el envase de la pintura.</t>
  </si>
  <si>
    <t xml:space="preserve">Pintura acrílica, base superior color blanco 50 
Nota. La fecha de fabricación de la pintura debe ser posterior al mes de enero 2021. La etiqueta de la especificación de color debe estar visible en el envase de la pintura. </t>
  </si>
  <si>
    <t>VALOR DE LA OFERTA EN LETRAS 
(DEBE CONTENER LOS IMPUESTOS INCLUIDOS)</t>
  </si>
  <si>
    <t>VALOR DE LA OFERTA EN 
NÚMEROS EN RD$</t>
  </si>
  <si>
    <t>Firma y Sello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</si>
</sst>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RD$&quot;* #,##0.00_);_(&quot;RD$&quot;* \(#,##0.00\);_(&quot;RD$&quot;* &quot;-&quot;??_);_(@_)"/>
  </numFmts>
  <fonts count="17" x14ac:knownFonts="1">
    <font>
      <sz val="11"/>
      <color theme="1"/>
      <name val="Calibri"/>
      <family val="2"/>
      <scheme val="minor"/>
    </font>
    <font>
      <b/>
      <sz val="11"/>
      <color theme="1"/>
      <name val="Calibri Light"/>
      <family val="2"/>
    </font>
    <font>
      <sz val="11"/>
      <color theme="1"/>
      <name val="Calibri"/>
      <family val="2"/>
      <scheme val="minor"/>
    </font>
    <font>
      <b/>
      <sz val="11"/>
      <name val="Calibri Light"/>
      <family val="2"/>
    </font>
    <font>
      <sz val="11"/>
      <color theme="1"/>
      <name val="Calibri Light"/>
      <family val="2"/>
    </font>
    <font>
      <b/>
      <sz val="14"/>
      <color theme="1"/>
      <name val="Calibri Light"/>
      <family val="2"/>
    </font>
    <font>
      <sz val="14"/>
      <color theme="1"/>
      <name val="Calibri Light"/>
      <family val="2"/>
    </font>
    <font>
      <b/>
      <sz val="10"/>
      <color theme="1"/>
      <name val="Calibri Light"/>
      <family val="2"/>
      <scheme val="major"/>
    </font>
    <font>
      <sz val="10"/>
      <color theme="1"/>
      <name val="Calibri Light"/>
      <family val="2"/>
      <scheme val="major"/>
    </font>
    <font>
      <sz val="10"/>
      <color theme="1"/>
      <name val="Calibri"/>
      <family val="2"/>
      <scheme val="minor"/>
    </font>
    <font>
      <b/>
      <sz val="10"/>
      <color theme="1"/>
      <name val="Calibri Light"/>
      <family val="2"/>
    </font>
    <font>
      <b/>
      <sz val="18"/>
      <color theme="1"/>
      <name val="Times New Roman"/>
      <family val="1"/>
    </font>
    <font>
      <sz val="10"/>
      <color theme="1"/>
      <name val="Times New Roman"/>
      <family val="1"/>
    </font>
    <font>
      <b/>
      <sz val="12"/>
      <color theme="1"/>
      <name val="Arial Narrow"/>
      <family val="2"/>
    </font>
    <font>
      <sz val="12"/>
      <color theme="1"/>
      <name val="Arial Narrow"/>
      <family val="2"/>
    </font>
    <font>
      <sz val="12"/>
      <name val="Arial Narrow"/>
      <family val="2"/>
    </font>
    <font>
      <sz val="12"/>
      <color rgb="FF000000"/>
      <name val="Arial Narrow"/>
      <family val="2"/>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2" fillId="0" borderId="0" applyFont="0" applyFill="0" applyBorder="0" applyAlignment="0" applyProtection="0"/>
  </cellStyleXfs>
  <cellXfs count="52">
    <xf numFmtId="0" fontId="0" fillId="0" borderId="0" xfId="0"/>
    <xf numFmtId="0" fontId="1" fillId="0" borderId="0" xfId="0" applyFont="1" applyAlignment="1">
      <alignment horizontal="left" vertical="top"/>
    </xf>
    <xf numFmtId="0" fontId="1" fillId="0" borderId="0" xfId="0" applyFont="1" applyAlignment="1">
      <alignment horizontal="center" vertical="center"/>
    </xf>
    <xf numFmtId="0" fontId="4" fillId="0" borderId="0" xfId="0" applyFont="1" applyAlignment="1" applyProtection="1">
      <alignment horizontal="left" wrapText="1"/>
      <protection locked="0"/>
    </xf>
    <xf numFmtId="0" fontId="4" fillId="0" borderId="0" xfId="0" applyFont="1" applyAlignment="1" applyProtection="1">
      <alignment horizontal="left" vertical="justify"/>
      <protection locked="0"/>
    </xf>
    <xf numFmtId="164" fontId="4" fillId="0" borderId="0" xfId="0" applyNumberFormat="1" applyFont="1" applyProtection="1">
      <protection locked="0"/>
    </xf>
    <xf numFmtId="0" fontId="4" fillId="0" borderId="0" xfId="0" applyFont="1" applyAlignment="1" applyProtection="1">
      <alignment horizontal="center" vertical="center"/>
      <protection locked="0"/>
    </xf>
    <xf numFmtId="0" fontId="5" fillId="0" borderId="0" xfId="0" applyFont="1" applyAlignment="1">
      <alignment horizontal="center" vertical="center"/>
    </xf>
    <xf numFmtId="0" fontId="9" fillId="0" borderId="0" xfId="0" applyFont="1"/>
    <xf numFmtId="0" fontId="1" fillId="4" borderId="1" xfId="0" applyFont="1" applyFill="1" applyBorder="1" applyAlignment="1">
      <alignment vertical="center"/>
    </xf>
    <xf numFmtId="0" fontId="1" fillId="3" borderId="1" xfId="0" applyFont="1" applyFill="1" applyBorder="1" applyAlignment="1">
      <alignment horizontal="center" vertical="center" wrapText="1"/>
    </xf>
    <xf numFmtId="0" fontId="4" fillId="0" borderId="0" xfId="0" applyFont="1" applyAlignment="1" applyProtection="1">
      <alignment vertical="center" wrapText="1"/>
      <protection locked="0"/>
    </xf>
    <xf numFmtId="0" fontId="0" fillId="0" borderId="0" xfId="0" applyAlignment="1">
      <alignment wrapText="1"/>
    </xf>
    <xf numFmtId="0" fontId="12" fillId="0" borderId="0" xfId="0" applyFont="1" applyAlignment="1">
      <alignment wrapText="1"/>
    </xf>
    <xf numFmtId="0" fontId="1" fillId="0" borderId="0" xfId="0" applyFont="1" applyAlignment="1">
      <alignment horizontal="left" vertical="top" wrapText="1"/>
    </xf>
    <xf numFmtId="164" fontId="10" fillId="5" borderId="14" xfId="0" applyNumberFormat="1" applyFont="1" applyFill="1" applyBorder="1" applyAlignment="1">
      <alignment vertical="center"/>
    </xf>
    <xf numFmtId="0" fontId="13" fillId="5" borderId="1" xfId="0" applyFont="1" applyFill="1" applyBorder="1" applyAlignment="1">
      <alignment horizontal="center" vertical="center"/>
    </xf>
    <xf numFmtId="0" fontId="14" fillId="5" borderId="1" xfId="0" applyFont="1" applyFill="1" applyBorder="1" applyAlignment="1">
      <alignment vertical="center" wrapText="1"/>
    </xf>
    <xf numFmtId="0" fontId="14" fillId="2" borderId="1" xfId="0" applyFont="1" applyFill="1" applyBorder="1" applyAlignment="1" applyProtection="1">
      <alignment vertical="center" wrapText="1"/>
      <protection locked="0"/>
    </xf>
    <xf numFmtId="0" fontId="14" fillId="0" borderId="1" xfId="0" applyFont="1" applyBorder="1" applyAlignment="1">
      <alignment horizontal="center" vertical="center" wrapText="1"/>
    </xf>
    <xf numFmtId="164" fontId="14" fillId="2" borderId="1" xfId="0" applyNumberFormat="1" applyFont="1" applyFill="1" applyBorder="1" applyAlignment="1" applyProtection="1">
      <alignment vertical="center"/>
      <protection locked="0"/>
    </xf>
    <xf numFmtId="164" fontId="14" fillId="5" borderId="1" xfId="0" applyNumberFormat="1" applyFont="1" applyFill="1" applyBorder="1" applyAlignment="1">
      <alignment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1" xfId="0" applyFont="1" applyBorder="1" applyAlignment="1">
      <alignment horizontal="left" vertical="center" wrapText="1"/>
    </xf>
    <xf numFmtId="0" fontId="11" fillId="0" borderId="0" xfId="0" applyFont="1" applyAlignment="1">
      <alignment horizontal="center" vertical="center"/>
    </xf>
    <xf numFmtId="0" fontId="13"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3" fillId="0" borderId="5"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1" fillId="3" borderId="1" xfId="0" applyFont="1" applyFill="1" applyBorder="1" applyAlignment="1">
      <alignment horizontal="center" vertical="center" wrapText="1"/>
    </xf>
    <xf numFmtId="0" fontId="6" fillId="0" borderId="7" xfId="0" applyFont="1" applyBorder="1" applyAlignment="1">
      <alignment horizontal="center" wrapText="1"/>
    </xf>
    <xf numFmtId="0" fontId="6" fillId="0" borderId="2"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center" wrapText="1"/>
    </xf>
    <xf numFmtId="0" fontId="6" fillId="0" borderId="0" xfId="0" applyFont="1" applyAlignment="1">
      <alignment horizontal="center" wrapText="1"/>
    </xf>
    <xf numFmtId="0" fontId="6" fillId="0" borderId="9" xfId="0" applyFont="1" applyBorder="1" applyAlignment="1">
      <alignment horizont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3" fillId="4" borderId="13" xfId="0" applyFont="1" applyFill="1" applyBorder="1" applyAlignment="1">
      <alignment horizontal="center" vertical="center" wrapText="1"/>
    </xf>
    <xf numFmtId="0" fontId="8" fillId="2" borderId="14" xfId="0" applyFont="1" applyFill="1" applyBorder="1" applyAlignment="1" applyProtection="1">
      <alignment horizontal="left" vertical="center"/>
      <protection locked="0"/>
    </xf>
    <xf numFmtId="0" fontId="7" fillId="5" borderId="14" xfId="0" applyFont="1" applyFill="1" applyBorder="1" applyAlignment="1">
      <alignment horizontal="center" vertical="center" wrapText="1"/>
    </xf>
    <xf numFmtId="0" fontId="4" fillId="0" borderId="0" xfId="0" applyFont="1" applyAlignment="1" applyProtection="1">
      <alignment vertical="center" wrapText="1"/>
      <protection locked="0"/>
    </xf>
    <xf numFmtId="0" fontId="6" fillId="0" borderId="1" xfId="0" applyFont="1" applyBorder="1" applyAlignment="1" applyProtection="1">
      <alignment horizontal="center" vertical="center" wrapText="1"/>
      <protection locked="0"/>
    </xf>
  </cellXfs>
  <cellStyles count="2">
    <cellStyle name="Currency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1847850</xdr:colOff>
      <xdr:row>3</xdr:row>
      <xdr:rowOff>25400</xdr:rowOff>
    </xdr:to>
    <xdr:pic>
      <xdr:nvPicPr>
        <xdr:cNvPr id="4" name="Imagen 3" descr="page1image23562480">
          <a:extLst>
            <a:ext uri="{FF2B5EF4-FFF2-40B4-BE49-F238E27FC236}">
              <a16:creationId xmlns:a16="http://schemas.microsoft.com/office/drawing/2014/main" id="{DF20FF4F-DC92-0740-B089-AFA06E276C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603500" cy="66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4"/>
  <sheetViews>
    <sheetView tabSelected="1" zoomScale="90" zoomScaleNormal="90" zoomScaleSheetLayoutView="100" workbookViewId="0">
      <selection activeCell="B24" sqref="B24"/>
    </sheetView>
  </sheetViews>
  <sheetFormatPr baseColWidth="10" defaultColWidth="11.42578125" defaultRowHeight="15" x14ac:dyDescent="0.25"/>
  <cols>
    <col min="1" max="1" width="7.28515625" bestFit="1" customWidth="1"/>
    <col min="2" max="2" width="67.5703125" style="12" customWidth="1"/>
    <col min="3" max="3" width="11.42578125" hidden="1" customWidth="1"/>
    <col min="4" max="4" width="18.28515625" hidden="1" customWidth="1"/>
    <col min="5" max="5" width="1.140625" hidden="1" customWidth="1"/>
    <col min="6" max="6" width="25.5703125" customWidth="1"/>
    <col min="7" max="8" width="14" customWidth="1"/>
    <col min="9" max="9" width="38.28515625" customWidth="1"/>
    <col min="10" max="10" width="21.140625" bestFit="1" customWidth="1"/>
    <col min="11" max="11" width="19.140625" customWidth="1"/>
    <col min="12" max="12" width="21.42578125" customWidth="1"/>
  </cols>
  <sheetData>
    <row r="2" spans="1:12" ht="18.95" customHeight="1" x14ac:dyDescent="0.25">
      <c r="A2" s="27" t="s">
        <v>0</v>
      </c>
      <c r="B2" s="27"/>
      <c r="C2" s="27"/>
      <c r="D2" s="27"/>
      <c r="E2" s="27"/>
      <c r="F2" s="27"/>
      <c r="G2" s="27"/>
      <c r="H2" s="27"/>
      <c r="I2" s="27"/>
      <c r="J2" s="27"/>
      <c r="K2" s="27"/>
      <c r="L2" s="27"/>
    </row>
    <row r="3" spans="1:12" ht="18.95" customHeight="1" x14ac:dyDescent="0.25">
      <c r="A3" s="27"/>
      <c r="B3" s="27"/>
      <c r="C3" s="27"/>
      <c r="D3" s="27"/>
      <c r="E3" s="27"/>
      <c r="F3" s="27"/>
      <c r="G3" s="27"/>
      <c r="H3" s="27"/>
      <c r="I3" s="27"/>
      <c r="J3" s="27"/>
      <c r="K3" s="27"/>
      <c r="L3" s="27"/>
    </row>
    <row r="4" spans="1:12" ht="18.75" x14ac:dyDescent="0.25">
      <c r="A4" s="7"/>
      <c r="B4" s="13" t="s">
        <v>1</v>
      </c>
      <c r="C4" s="7"/>
      <c r="D4" s="7"/>
      <c r="E4" s="7"/>
      <c r="F4" s="7"/>
      <c r="G4" s="7"/>
      <c r="H4" s="7"/>
      <c r="I4" s="7"/>
      <c r="J4" s="7"/>
      <c r="K4" s="7"/>
      <c r="L4" s="7"/>
    </row>
    <row r="5" spans="1:12" ht="18.75" x14ac:dyDescent="0.25">
      <c r="A5" s="7"/>
      <c r="C5" s="7"/>
      <c r="D5" s="7"/>
      <c r="E5" s="7"/>
      <c r="F5" s="7"/>
      <c r="G5" s="7"/>
      <c r="H5" s="7"/>
      <c r="I5" s="7"/>
      <c r="J5" s="7"/>
      <c r="K5" s="7"/>
      <c r="L5" s="7"/>
    </row>
    <row r="6" spans="1:12" ht="47.25" customHeight="1" x14ac:dyDescent="0.25">
      <c r="A6" s="31" t="s">
        <v>2</v>
      </c>
      <c r="B6" s="32"/>
      <c r="C6" s="28" t="s">
        <v>3</v>
      </c>
      <c r="D6" s="28"/>
      <c r="E6" s="28"/>
      <c r="F6" s="28"/>
      <c r="G6" s="28"/>
      <c r="H6" s="28"/>
      <c r="I6" s="28"/>
      <c r="J6" s="9" t="s">
        <v>4</v>
      </c>
      <c r="K6" s="33" t="s">
        <v>5</v>
      </c>
      <c r="L6" s="34"/>
    </row>
    <row r="7" spans="1:12" ht="30" customHeight="1" x14ac:dyDescent="0.25">
      <c r="A7" s="31" t="s">
        <v>6</v>
      </c>
      <c r="B7" s="32"/>
      <c r="C7" s="29"/>
      <c r="D7" s="29"/>
      <c r="E7" s="29"/>
      <c r="F7" s="29"/>
      <c r="G7" s="29"/>
      <c r="H7" s="29"/>
      <c r="I7" s="29"/>
      <c r="J7" s="9" t="s">
        <v>7</v>
      </c>
      <c r="K7" s="35"/>
      <c r="L7" s="36"/>
    </row>
    <row r="8" spans="1:12" ht="30" customHeight="1" x14ac:dyDescent="0.25">
      <c r="A8" s="31" t="s">
        <v>8</v>
      </c>
      <c r="B8" s="32"/>
      <c r="C8" s="30"/>
      <c r="D8" s="30"/>
      <c r="E8" s="30"/>
      <c r="F8" s="30"/>
      <c r="G8" s="30"/>
      <c r="H8" s="30"/>
      <c r="I8" s="30"/>
      <c r="J8" s="9" t="s">
        <v>9</v>
      </c>
      <c r="K8" s="35"/>
      <c r="L8" s="36"/>
    </row>
    <row r="9" spans="1:12" x14ac:dyDescent="0.25">
      <c r="A9" s="1"/>
      <c r="B9" s="14"/>
      <c r="C9" s="1"/>
      <c r="D9" s="1"/>
      <c r="E9" s="1"/>
      <c r="F9" s="1"/>
      <c r="G9" s="2"/>
      <c r="H9" s="2"/>
      <c r="I9" s="2"/>
      <c r="J9" s="2"/>
      <c r="K9" s="2"/>
      <c r="L9" s="2"/>
    </row>
    <row r="10" spans="1:12" ht="30" x14ac:dyDescent="0.25">
      <c r="A10" s="10" t="s">
        <v>10</v>
      </c>
      <c r="B10" s="37" t="s">
        <v>11</v>
      </c>
      <c r="C10" s="37"/>
      <c r="D10" s="37"/>
      <c r="E10" s="37"/>
      <c r="F10" s="10" t="s">
        <v>12</v>
      </c>
      <c r="G10" s="10" t="s">
        <v>13</v>
      </c>
      <c r="H10" s="10" t="s">
        <v>14</v>
      </c>
      <c r="I10" s="10" t="s">
        <v>15</v>
      </c>
      <c r="J10" s="10" t="s">
        <v>16</v>
      </c>
      <c r="K10" s="10" t="s">
        <v>17</v>
      </c>
      <c r="L10" s="10" t="s">
        <v>18</v>
      </c>
    </row>
    <row r="11" spans="1:12" x14ac:dyDescent="0.25">
      <c r="A11" s="47"/>
      <c r="B11" s="47"/>
      <c r="C11" s="47"/>
      <c r="D11" s="47"/>
      <c r="E11" s="47"/>
      <c r="F11" s="47"/>
      <c r="G11" s="47"/>
      <c r="H11" s="47"/>
      <c r="I11" s="47"/>
      <c r="J11" s="47"/>
      <c r="K11" s="47"/>
      <c r="L11" s="47"/>
    </row>
    <row r="12" spans="1:12" ht="15.75" x14ac:dyDescent="0.25">
      <c r="A12" s="16">
        <v>1</v>
      </c>
      <c r="B12" s="22" t="s">
        <v>19</v>
      </c>
      <c r="C12" s="17"/>
      <c r="D12" s="17"/>
      <c r="E12" s="17"/>
      <c r="F12" s="18"/>
      <c r="G12" s="23" t="s">
        <v>20</v>
      </c>
      <c r="H12" s="19">
        <v>100</v>
      </c>
      <c r="I12" s="20"/>
      <c r="J12" s="21">
        <f>I12*0.18</f>
        <v>0</v>
      </c>
      <c r="K12" s="21">
        <f>I12+J12</f>
        <v>0</v>
      </c>
      <c r="L12" s="21">
        <f>H12*K12</f>
        <v>0</v>
      </c>
    </row>
    <row r="13" spans="1:12" ht="15.75" x14ac:dyDescent="0.25">
      <c r="A13" s="16">
        <v>2</v>
      </c>
      <c r="B13" s="22" t="s">
        <v>21</v>
      </c>
      <c r="C13" s="17"/>
      <c r="D13" s="17"/>
      <c r="E13" s="17"/>
      <c r="F13" s="18"/>
      <c r="G13" s="23" t="s">
        <v>20</v>
      </c>
      <c r="H13" s="19">
        <v>70</v>
      </c>
      <c r="I13" s="20"/>
      <c r="J13" s="21">
        <f t="shared" ref="J13:J34" si="0">I13*0.18</f>
        <v>0</v>
      </c>
      <c r="K13" s="21">
        <f t="shared" ref="K13:K34" si="1">I13+J13</f>
        <v>0</v>
      </c>
      <c r="L13" s="21">
        <f>H13*K13</f>
        <v>0</v>
      </c>
    </row>
    <row r="14" spans="1:12" ht="15.75" x14ac:dyDescent="0.25">
      <c r="A14" s="16">
        <v>3</v>
      </c>
      <c r="B14" s="22" t="s">
        <v>22</v>
      </c>
      <c r="C14" s="17"/>
      <c r="D14" s="17"/>
      <c r="E14" s="17"/>
      <c r="F14" s="18"/>
      <c r="G14" s="23" t="s">
        <v>20</v>
      </c>
      <c r="H14" s="19">
        <v>70</v>
      </c>
      <c r="I14" s="20"/>
      <c r="J14" s="21">
        <f t="shared" si="0"/>
        <v>0</v>
      </c>
      <c r="K14" s="21">
        <f t="shared" si="1"/>
        <v>0</v>
      </c>
      <c r="L14" s="21">
        <f t="shared" ref="L14:L17" si="2">H14*K14</f>
        <v>0</v>
      </c>
    </row>
    <row r="15" spans="1:12" ht="15.75" x14ac:dyDescent="0.25">
      <c r="A15" s="16">
        <v>4</v>
      </c>
      <c r="B15" s="22" t="s">
        <v>23</v>
      </c>
      <c r="C15" s="17"/>
      <c r="D15" s="17"/>
      <c r="E15" s="17"/>
      <c r="F15" s="18"/>
      <c r="G15" s="23" t="s">
        <v>20</v>
      </c>
      <c r="H15" s="19">
        <v>70</v>
      </c>
      <c r="I15" s="20"/>
      <c r="J15" s="21">
        <f t="shared" si="0"/>
        <v>0</v>
      </c>
      <c r="K15" s="21">
        <f t="shared" si="1"/>
        <v>0</v>
      </c>
      <c r="L15" s="21">
        <f t="shared" si="2"/>
        <v>0</v>
      </c>
    </row>
    <row r="16" spans="1:12" ht="15.75" x14ac:dyDescent="0.25">
      <c r="A16" s="16">
        <v>5</v>
      </c>
      <c r="B16" s="22" t="s">
        <v>24</v>
      </c>
      <c r="C16" s="17"/>
      <c r="D16" s="17"/>
      <c r="E16" s="17"/>
      <c r="F16" s="18"/>
      <c r="G16" s="23" t="s">
        <v>20</v>
      </c>
      <c r="H16" s="19">
        <v>70</v>
      </c>
      <c r="I16" s="20"/>
      <c r="J16" s="21">
        <f t="shared" si="0"/>
        <v>0</v>
      </c>
      <c r="K16" s="21">
        <f t="shared" si="1"/>
        <v>0</v>
      </c>
      <c r="L16" s="21">
        <f t="shared" si="2"/>
        <v>0</v>
      </c>
    </row>
    <row r="17" spans="1:12" ht="15.75" x14ac:dyDescent="0.25">
      <c r="A17" s="16">
        <v>6</v>
      </c>
      <c r="B17" s="22" t="s">
        <v>25</v>
      </c>
      <c r="C17" s="17"/>
      <c r="D17" s="17"/>
      <c r="E17" s="17"/>
      <c r="F17" s="18"/>
      <c r="G17" s="23" t="s">
        <v>20</v>
      </c>
      <c r="H17" s="19">
        <v>75</v>
      </c>
      <c r="I17" s="20"/>
      <c r="J17" s="21">
        <f t="shared" si="0"/>
        <v>0</v>
      </c>
      <c r="K17" s="21">
        <f t="shared" si="1"/>
        <v>0</v>
      </c>
      <c r="L17" s="21">
        <f t="shared" si="2"/>
        <v>0</v>
      </c>
    </row>
    <row r="18" spans="1:12" ht="31.5" x14ac:dyDescent="0.25">
      <c r="A18" s="16">
        <v>7</v>
      </c>
      <c r="B18" s="22" t="s">
        <v>26</v>
      </c>
      <c r="C18" s="17"/>
      <c r="D18" s="17"/>
      <c r="E18" s="17"/>
      <c r="F18" s="18"/>
      <c r="G18" s="23" t="s">
        <v>20</v>
      </c>
      <c r="H18" s="19">
        <v>100</v>
      </c>
      <c r="I18" s="20"/>
      <c r="J18" s="21">
        <f t="shared" si="0"/>
        <v>0</v>
      </c>
      <c r="K18" s="21">
        <f t="shared" si="1"/>
        <v>0</v>
      </c>
      <c r="L18" s="21">
        <f t="shared" ref="L18:L34" si="3">H18*K18</f>
        <v>0</v>
      </c>
    </row>
    <row r="19" spans="1:12" ht="31.5" x14ac:dyDescent="0.25">
      <c r="A19" s="16">
        <v>8</v>
      </c>
      <c r="B19" s="22" t="s">
        <v>27</v>
      </c>
      <c r="C19" s="17"/>
      <c r="D19" s="17"/>
      <c r="E19" s="17"/>
      <c r="F19" s="18"/>
      <c r="G19" s="23" t="s">
        <v>20</v>
      </c>
      <c r="H19" s="19">
        <v>6</v>
      </c>
      <c r="I19" s="20"/>
      <c r="J19" s="21">
        <f t="shared" si="0"/>
        <v>0</v>
      </c>
      <c r="K19" s="21">
        <f t="shared" si="1"/>
        <v>0</v>
      </c>
      <c r="L19" s="21">
        <f t="shared" si="3"/>
        <v>0</v>
      </c>
    </row>
    <row r="20" spans="1:12" ht="47.25" x14ac:dyDescent="0.25">
      <c r="A20" s="16">
        <v>9</v>
      </c>
      <c r="B20" s="24" t="s">
        <v>28</v>
      </c>
      <c r="C20" s="17"/>
      <c r="D20" s="17"/>
      <c r="E20" s="17"/>
      <c r="F20" s="18"/>
      <c r="G20" s="23" t="s">
        <v>20</v>
      </c>
      <c r="H20" s="19">
        <v>30</v>
      </c>
      <c r="I20" s="20"/>
      <c r="J20" s="21">
        <f t="shared" si="0"/>
        <v>0</v>
      </c>
      <c r="K20" s="21">
        <f t="shared" si="1"/>
        <v>0</v>
      </c>
      <c r="L20" s="21">
        <f t="shared" si="3"/>
        <v>0</v>
      </c>
    </row>
    <row r="21" spans="1:12" ht="15.75" x14ac:dyDescent="0.25">
      <c r="A21" s="16">
        <v>10</v>
      </c>
      <c r="B21" s="22" t="s">
        <v>29</v>
      </c>
      <c r="C21" s="17"/>
      <c r="D21" s="17"/>
      <c r="E21" s="17"/>
      <c r="F21" s="18"/>
      <c r="G21" s="23" t="s">
        <v>20</v>
      </c>
      <c r="H21" s="19">
        <v>100</v>
      </c>
      <c r="I21" s="20"/>
      <c r="J21" s="21">
        <f t="shared" si="0"/>
        <v>0</v>
      </c>
      <c r="K21" s="21">
        <f t="shared" si="1"/>
        <v>0</v>
      </c>
      <c r="L21" s="21">
        <f t="shared" si="3"/>
        <v>0</v>
      </c>
    </row>
    <row r="22" spans="1:12" ht="15.75" x14ac:dyDescent="0.25">
      <c r="A22" s="16">
        <v>11</v>
      </c>
      <c r="B22" s="22" t="s">
        <v>30</v>
      </c>
      <c r="C22" s="17"/>
      <c r="D22" s="17"/>
      <c r="E22" s="17"/>
      <c r="F22" s="18"/>
      <c r="G22" s="23" t="s">
        <v>20</v>
      </c>
      <c r="H22" s="19">
        <v>100</v>
      </c>
      <c r="I22" s="20"/>
      <c r="J22" s="21">
        <f t="shared" si="0"/>
        <v>0</v>
      </c>
      <c r="K22" s="21">
        <f t="shared" si="1"/>
        <v>0</v>
      </c>
      <c r="L22" s="21">
        <f t="shared" si="3"/>
        <v>0</v>
      </c>
    </row>
    <row r="23" spans="1:12" ht="15.75" x14ac:dyDescent="0.25">
      <c r="A23" s="16">
        <v>12</v>
      </c>
      <c r="B23" s="22" t="s">
        <v>31</v>
      </c>
      <c r="C23" s="17"/>
      <c r="D23" s="17"/>
      <c r="E23" s="17"/>
      <c r="F23" s="18"/>
      <c r="G23" s="23" t="s">
        <v>20</v>
      </c>
      <c r="H23" s="19">
        <v>50</v>
      </c>
      <c r="I23" s="20"/>
      <c r="J23" s="21">
        <f t="shared" si="0"/>
        <v>0</v>
      </c>
      <c r="K23" s="21">
        <f t="shared" si="1"/>
        <v>0</v>
      </c>
      <c r="L23" s="21">
        <f t="shared" si="3"/>
        <v>0</v>
      </c>
    </row>
    <row r="24" spans="1:12" ht="15.75" x14ac:dyDescent="0.25">
      <c r="A24" s="16">
        <v>13</v>
      </c>
      <c r="B24" s="22" t="s">
        <v>32</v>
      </c>
      <c r="C24" s="17"/>
      <c r="D24" s="17"/>
      <c r="E24" s="17"/>
      <c r="F24" s="18"/>
      <c r="G24" s="23" t="s">
        <v>20</v>
      </c>
      <c r="H24" s="19">
        <v>50</v>
      </c>
      <c r="I24" s="20"/>
      <c r="J24" s="21">
        <f t="shared" si="0"/>
        <v>0</v>
      </c>
      <c r="K24" s="21">
        <f t="shared" si="1"/>
        <v>0</v>
      </c>
      <c r="L24" s="21">
        <f t="shared" si="3"/>
        <v>0</v>
      </c>
    </row>
    <row r="25" spans="1:12" ht="15.75" x14ac:dyDescent="0.25">
      <c r="A25" s="16">
        <v>14</v>
      </c>
      <c r="B25" s="26" t="s">
        <v>33</v>
      </c>
      <c r="C25" s="17"/>
      <c r="D25" s="17"/>
      <c r="E25" s="17"/>
      <c r="F25" s="18"/>
      <c r="G25" s="23" t="s">
        <v>20</v>
      </c>
      <c r="H25" s="19">
        <v>50</v>
      </c>
      <c r="I25" s="20"/>
      <c r="J25" s="21">
        <f t="shared" si="0"/>
        <v>0</v>
      </c>
      <c r="K25" s="21">
        <f t="shared" si="1"/>
        <v>0</v>
      </c>
      <c r="L25" s="21">
        <f t="shared" si="3"/>
        <v>0</v>
      </c>
    </row>
    <row r="26" spans="1:12" ht="15.75" x14ac:dyDescent="0.25">
      <c r="A26" s="16">
        <v>15</v>
      </c>
      <c r="B26" s="22" t="s">
        <v>34</v>
      </c>
      <c r="C26" s="17"/>
      <c r="D26" s="17"/>
      <c r="E26" s="17"/>
      <c r="F26" s="18"/>
      <c r="G26" s="23" t="s">
        <v>35</v>
      </c>
      <c r="H26" s="19">
        <v>20</v>
      </c>
      <c r="I26" s="20"/>
      <c r="J26" s="21">
        <f t="shared" si="0"/>
        <v>0</v>
      </c>
      <c r="K26" s="21">
        <f t="shared" si="1"/>
        <v>0</v>
      </c>
      <c r="L26" s="21">
        <f t="shared" si="3"/>
        <v>0</v>
      </c>
    </row>
    <row r="27" spans="1:12" ht="15.75" x14ac:dyDescent="0.25">
      <c r="A27" s="16">
        <v>16</v>
      </c>
      <c r="B27" s="22" t="s">
        <v>36</v>
      </c>
      <c r="C27" s="17"/>
      <c r="D27" s="17"/>
      <c r="E27" s="17"/>
      <c r="F27" s="18"/>
      <c r="G27" s="23" t="s">
        <v>37</v>
      </c>
      <c r="H27" s="19">
        <v>5</v>
      </c>
      <c r="I27" s="20"/>
      <c r="J27" s="21">
        <f t="shared" si="0"/>
        <v>0</v>
      </c>
      <c r="K27" s="21">
        <f t="shared" si="1"/>
        <v>0</v>
      </c>
      <c r="L27" s="21">
        <f t="shared" si="3"/>
        <v>0</v>
      </c>
    </row>
    <row r="28" spans="1:12" ht="67.5" customHeight="1" x14ac:dyDescent="0.25">
      <c r="A28" s="16">
        <v>17</v>
      </c>
      <c r="B28" s="26" t="s">
        <v>38</v>
      </c>
      <c r="C28" s="17"/>
      <c r="D28" s="17"/>
      <c r="E28" s="17"/>
      <c r="F28" s="18"/>
      <c r="G28" s="23" t="s">
        <v>35</v>
      </c>
      <c r="H28" s="19">
        <v>20</v>
      </c>
      <c r="I28" s="20"/>
      <c r="J28" s="21">
        <f t="shared" si="0"/>
        <v>0</v>
      </c>
      <c r="K28" s="21">
        <f t="shared" si="1"/>
        <v>0</v>
      </c>
      <c r="L28" s="21">
        <f t="shared" si="3"/>
        <v>0</v>
      </c>
    </row>
    <row r="29" spans="1:12" ht="63" x14ac:dyDescent="0.25">
      <c r="A29" s="16">
        <v>18</v>
      </c>
      <c r="B29" s="25" t="s">
        <v>39</v>
      </c>
      <c r="C29" s="17"/>
      <c r="D29" s="17"/>
      <c r="E29" s="17"/>
      <c r="F29" s="18"/>
      <c r="G29" s="23" t="s">
        <v>35</v>
      </c>
      <c r="H29" s="19">
        <v>20</v>
      </c>
      <c r="I29" s="20"/>
      <c r="J29" s="21">
        <f t="shared" si="0"/>
        <v>0</v>
      </c>
      <c r="K29" s="21">
        <f t="shared" si="1"/>
        <v>0</v>
      </c>
      <c r="L29" s="21">
        <f t="shared" si="3"/>
        <v>0</v>
      </c>
    </row>
    <row r="30" spans="1:12" ht="63" x14ac:dyDescent="0.25">
      <c r="A30" s="16">
        <v>19</v>
      </c>
      <c r="B30" s="26" t="s">
        <v>40</v>
      </c>
      <c r="C30" s="17"/>
      <c r="D30" s="17"/>
      <c r="E30" s="17"/>
      <c r="F30" s="18"/>
      <c r="G30" s="23" t="s">
        <v>35</v>
      </c>
      <c r="H30" s="19">
        <v>80</v>
      </c>
      <c r="I30" s="20"/>
      <c r="J30" s="21">
        <f t="shared" si="0"/>
        <v>0</v>
      </c>
      <c r="K30" s="21">
        <f t="shared" si="1"/>
        <v>0</v>
      </c>
      <c r="L30" s="21">
        <f t="shared" si="3"/>
        <v>0</v>
      </c>
    </row>
    <row r="31" spans="1:12" ht="70.5" customHeight="1" x14ac:dyDescent="0.25">
      <c r="A31" s="16">
        <v>20</v>
      </c>
      <c r="B31" s="25" t="s">
        <v>41</v>
      </c>
      <c r="C31" s="17"/>
      <c r="D31" s="17"/>
      <c r="E31" s="17"/>
      <c r="F31" s="18"/>
      <c r="G31" s="23" t="s">
        <v>35</v>
      </c>
      <c r="H31" s="19">
        <v>80</v>
      </c>
      <c r="I31" s="20"/>
      <c r="J31" s="21">
        <f t="shared" si="0"/>
        <v>0</v>
      </c>
      <c r="K31" s="21">
        <f t="shared" si="1"/>
        <v>0</v>
      </c>
      <c r="L31" s="21">
        <f t="shared" si="3"/>
        <v>0</v>
      </c>
    </row>
    <row r="32" spans="1:12" ht="63" x14ac:dyDescent="0.25">
      <c r="A32" s="16">
        <v>21</v>
      </c>
      <c r="B32" s="26" t="s">
        <v>42</v>
      </c>
      <c r="C32" s="17"/>
      <c r="D32" s="17"/>
      <c r="E32" s="17"/>
      <c r="F32" s="18"/>
      <c r="G32" s="23" t="s">
        <v>37</v>
      </c>
      <c r="H32" s="19">
        <v>40</v>
      </c>
      <c r="I32" s="20"/>
      <c r="J32" s="21">
        <f t="shared" si="0"/>
        <v>0</v>
      </c>
      <c r="K32" s="21">
        <f t="shared" si="1"/>
        <v>0</v>
      </c>
      <c r="L32" s="21">
        <f t="shared" si="3"/>
        <v>0</v>
      </c>
    </row>
    <row r="33" spans="1:12" ht="63" x14ac:dyDescent="0.25">
      <c r="A33" s="16">
        <v>22</v>
      </c>
      <c r="B33" s="25" t="s">
        <v>43</v>
      </c>
      <c r="C33" s="17"/>
      <c r="D33" s="17"/>
      <c r="E33" s="17"/>
      <c r="F33" s="18"/>
      <c r="G33" s="23" t="s">
        <v>37</v>
      </c>
      <c r="H33" s="19">
        <v>40</v>
      </c>
      <c r="I33" s="20"/>
      <c r="J33" s="21">
        <f t="shared" si="0"/>
        <v>0</v>
      </c>
      <c r="K33" s="21">
        <f t="shared" si="1"/>
        <v>0</v>
      </c>
      <c r="L33" s="21">
        <f t="shared" si="3"/>
        <v>0</v>
      </c>
    </row>
    <row r="34" spans="1:12" ht="63" x14ac:dyDescent="0.25">
      <c r="A34" s="16">
        <v>23</v>
      </c>
      <c r="B34" s="25" t="s">
        <v>44</v>
      </c>
      <c r="C34" s="17"/>
      <c r="D34" s="17"/>
      <c r="E34" s="17"/>
      <c r="F34" s="18"/>
      <c r="G34" s="23" t="s">
        <v>37</v>
      </c>
      <c r="H34" s="19">
        <v>40</v>
      </c>
      <c r="I34" s="20"/>
      <c r="J34" s="21">
        <f t="shared" si="0"/>
        <v>0</v>
      </c>
      <c r="K34" s="21">
        <f t="shared" si="1"/>
        <v>0</v>
      </c>
      <c r="L34" s="21">
        <f t="shared" si="3"/>
        <v>0</v>
      </c>
    </row>
    <row r="35" spans="1:12" s="8" customFormat="1" ht="50.1" customHeight="1" x14ac:dyDescent="0.2">
      <c r="A35" s="49" t="s">
        <v>45</v>
      </c>
      <c r="B35" s="49"/>
      <c r="C35" s="49"/>
      <c r="D35" s="49"/>
      <c r="E35" s="49"/>
      <c r="F35" s="48"/>
      <c r="G35" s="48"/>
      <c r="H35" s="48"/>
      <c r="I35" s="48"/>
      <c r="J35" s="49" t="s">
        <v>46</v>
      </c>
      <c r="K35" s="49"/>
      <c r="L35" s="15">
        <f>SUM(L12:L34)</f>
        <v>0</v>
      </c>
    </row>
    <row r="36" spans="1:12" x14ac:dyDescent="0.25">
      <c r="A36" s="6"/>
      <c r="B36" s="50"/>
      <c r="C36" s="50"/>
      <c r="D36" s="50"/>
      <c r="E36" s="50"/>
      <c r="F36" s="3"/>
      <c r="G36" s="6"/>
      <c r="H36" s="6"/>
      <c r="I36" s="4"/>
      <c r="J36" s="5"/>
      <c r="K36" s="5"/>
      <c r="L36" s="5"/>
    </row>
    <row r="37" spans="1:12" x14ac:dyDescent="0.25">
      <c r="A37" s="6"/>
      <c r="B37" s="11"/>
      <c r="C37" s="11"/>
      <c r="D37" s="11"/>
      <c r="E37" s="11"/>
      <c r="F37" s="3"/>
      <c r="G37" s="6"/>
      <c r="H37" s="6"/>
      <c r="I37" s="4"/>
      <c r="J37" s="5"/>
      <c r="K37" s="5"/>
      <c r="L37" s="5"/>
    </row>
    <row r="38" spans="1:12" x14ac:dyDescent="0.25">
      <c r="A38" s="6"/>
      <c r="B38" s="11"/>
      <c r="C38" s="11"/>
      <c r="D38" s="11"/>
      <c r="E38" s="11"/>
      <c r="F38" s="3"/>
      <c r="G38" s="6"/>
      <c r="H38" s="6"/>
      <c r="I38" s="4"/>
      <c r="J38" s="5"/>
      <c r="K38" s="5"/>
      <c r="L38" s="5"/>
    </row>
    <row r="39" spans="1:12" ht="15" customHeight="1" x14ac:dyDescent="0.25">
      <c r="A39" s="51"/>
      <c r="B39" s="51"/>
      <c r="C39" s="51"/>
      <c r="D39" s="51"/>
      <c r="E39" s="51"/>
      <c r="F39" s="51"/>
      <c r="G39" s="51"/>
      <c r="H39" s="51"/>
      <c r="I39" s="51"/>
      <c r="J39" s="38" t="s">
        <v>47</v>
      </c>
      <c r="K39" s="39"/>
      <c r="L39" s="40"/>
    </row>
    <row r="40" spans="1:12" ht="15" customHeight="1" x14ac:dyDescent="0.25">
      <c r="A40" s="51"/>
      <c r="B40" s="51"/>
      <c r="C40" s="51"/>
      <c r="D40" s="51"/>
      <c r="E40" s="51"/>
      <c r="F40" s="51"/>
      <c r="G40" s="51"/>
      <c r="H40" s="51"/>
      <c r="I40" s="51"/>
      <c r="J40" s="41"/>
      <c r="K40" s="42"/>
      <c r="L40" s="43"/>
    </row>
    <row r="41" spans="1:12" ht="15" customHeight="1" x14ac:dyDescent="0.25">
      <c r="A41" s="51"/>
      <c r="B41" s="51"/>
      <c r="C41" s="51"/>
      <c r="D41" s="51"/>
      <c r="E41" s="51"/>
      <c r="F41" s="51"/>
      <c r="G41" s="51"/>
      <c r="H41" s="51"/>
      <c r="I41" s="51"/>
      <c r="J41" s="41"/>
      <c r="K41" s="42"/>
      <c r="L41" s="43"/>
    </row>
    <row r="42" spans="1:12" ht="15" customHeight="1" x14ac:dyDescent="0.25">
      <c r="A42" s="51"/>
      <c r="B42" s="51"/>
      <c r="C42" s="51"/>
      <c r="D42" s="51"/>
      <c r="E42" s="51"/>
      <c r="F42" s="51"/>
      <c r="G42" s="51"/>
      <c r="H42" s="51"/>
      <c r="I42" s="51"/>
      <c r="J42" s="41"/>
      <c r="K42" s="42"/>
      <c r="L42" s="43"/>
    </row>
    <row r="43" spans="1:12" ht="15" customHeight="1" x14ac:dyDescent="0.25">
      <c r="A43" s="51"/>
      <c r="B43" s="51"/>
      <c r="C43" s="51"/>
      <c r="D43" s="51"/>
      <c r="E43" s="51"/>
      <c r="F43" s="51"/>
      <c r="G43" s="51"/>
      <c r="H43" s="51"/>
      <c r="I43" s="51"/>
      <c r="J43" s="41"/>
      <c r="K43" s="42"/>
      <c r="L43" s="43"/>
    </row>
    <row r="44" spans="1:12" ht="15" customHeight="1" x14ac:dyDescent="0.25">
      <c r="A44" s="51"/>
      <c r="B44" s="51"/>
      <c r="C44" s="51"/>
      <c r="D44" s="51"/>
      <c r="E44" s="51"/>
      <c r="F44" s="51"/>
      <c r="G44" s="51"/>
      <c r="H44" s="51"/>
      <c r="I44" s="51"/>
      <c r="J44" s="44"/>
      <c r="K44" s="45"/>
      <c r="L44" s="46"/>
    </row>
  </sheetData>
  <sheetProtection algorithmName="SHA-512" hashValue="9MOU7xrx2AgrVCwV8zv0Srp9Nm7BgbkkNbrwvtlfucMZ3ZCoc4KwbBEt9iv3HTqz5/PwxLGpiqs/5IkCB3fpDQ==" saltValue="NCliHvBHixdXUM4rIqxx5w==" spinCount="100000" sheet="1" formatCells="0"/>
  <mergeCells count="18">
    <mergeCell ref="B10:E10"/>
    <mergeCell ref="A8:B8"/>
    <mergeCell ref="J39:L44"/>
    <mergeCell ref="A11:L11"/>
    <mergeCell ref="F35:I35"/>
    <mergeCell ref="J35:K35"/>
    <mergeCell ref="B36:E36"/>
    <mergeCell ref="A35:E35"/>
    <mergeCell ref="A39:I44"/>
    <mergeCell ref="A2:L3"/>
    <mergeCell ref="C6:I6"/>
    <mergeCell ref="C7:I7"/>
    <mergeCell ref="C8:I8"/>
    <mergeCell ref="A6:B6"/>
    <mergeCell ref="K6:L6"/>
    <mergeCell ref="A7:B7"/>
    <mergeCell ref="K7:L7"/>
    <mergeCell ref="K8:L8"/>
  </mergeCells>
  <dataValidations count="1">
    <dataValidation type="decimal" allowBlank="1" showInputMessage="1" showErrorMessage="1" errorTitle="ALERTA" error="EN ESTA CELDA SOLO ES PERMITIDO DÍGITOS NUMÉRICOS" sqref="I12:I34">
      <formula1>0</formula1>
      <formula2>9999999.99</formula2>
    </dataValidation>
  </dataValidations>
  <printOptions horizontalCentered="1"/>
  <pageMargins left="0.43307086614173229" right="0.43307086614173229" top="0.11811023622047245" bottom="0.39370078740157483" header="0.31496062992125984" footer="0.31496062992125984"/>
  <pageSetup scale="48" fitToHeight="0" orientation="landscape" r:id="rId1"/>
  <colBreaks count="1" manualBreakCount="1">
    <brk id="1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410714DC889254AAFF6C06D007B9770" ma:contentTypeVersion="16" ma:contentTypeDescription="Create a new document." ma:contentTypeScope="" ma:versionID="3b46dff8d698749b8376c282415f57a9">
  <xsd:schema xmlns:xsd="http://www.w3.org/2001/XMLSchema" xmlns:xs="http://www.w3.org/2001/XMLSchema" xmlns:p="http://schemas.microsoft.com/office/2006/metadata/properties" xmlns:ns2="23968453-7404-4c66-b04b-c533b279d534" xmlns:ns3="209cd0db-1aa9-466c-8933-4493a1504f63" targetNamespace="http://schemas.microsoft.com/office/2006/metadata/properties" ma:root="true" ma:fieldsID="e06fc561ccf24d4a282df99832633892" ns2:_="" ns3:_="">
    <xsd:import namespace="23968453-7404-4c66-b04b-c533b279d534"/>
    <xsd:import namespace="209cd0db-1aa9-466c-8933-4493a1504f6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Comentarios" minOccurs="0"/>
                <xsd:element ref="ns2:Estado" minOccurs="0"/>
                <xsd:element ref="ns2:Asignacio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968453-7404-4c66-b04b-c533b279d5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Comentarios" ma:index="20" nillable="true" ma:displayName="Comentarios" ma:description="Cambiar este nombre" ma:format="Dropdown" ma:internalName="Comentarios">
      <xsd:simpleType>
        <xsd:restriction base="dms:Note"/>
      </xsd:simpleType>
    </xsd:element>
    <xsd:element name="Estado" ma:index="21" nillable="true" ma:displayName="Estado" ma:format="Dropdown" ma:internalName="Estado">
      <xsd:simpleType>
        <xsd:restriction base="dms:Choice">
          <xsd:enumeration value="Eliminar"/>
          <xsd:enumeration value="Cambiar nombre"/>
        </xsd:restriction>
      </xsd:simpleType>
    </xsd:element>
    <xsd:element name="Asignacion" ma:index="22" nillable="true" ma:displayName="Asignacion" ma:format="Dropdown" ma:list="UserInfo" ma:SharePointGroup="0" ma:internalName="Asignaci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9cd0db-1aa9-466c-8933-4493a1504f6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signacion xmlns="23968453-7404-4c66-b04b-c533b279d534">
      <UserInfo>
        <DisplayName/>
        <AccountId xsi:nil="true"/>
        <AccountType/>
      </UserInfo>
    </Asignacion>
    <Estado xmlns="23968453-7404-4c66-b04b-c533b279d534" xsi:nil="true"/>
    <Comentarios xmlns="23968453-7404-4c66-b04b-c533b279d534" xsi:nil="true"/>
  </documentManagement>
</p:properties>
</file>

<file path=customXml/itemProps1.xml><?xml version="1.0" encoding="utf-8"?>
<ds:datastoreItem xmlns:ds="http://schemas.openxmlformats.org/officeDocument/2006/customXml" ds:itemID="{2C780DF9-AA66-4602-83E9-1949E52B934E}">
  <ds:schemaRefs>
    <ds:schemaRef ds:uri="http://schemas.microsoft.com/sharepoint/v3/contenttype/forms"/>
  </ds:schemaRefs>
</ds:datastoreItem>
</file>

<file path=customXml/itemProps2.xml><?xml version="1.0" encoding="utf-8"?>
<ds:datastoreItem xmlns:ds="http://schemas.openxmlformats.org/officeDocument/2006/customXml" ds:itemID="{7A9409D6-E1D6-4877-803F-D9C631617E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968453-7404-4c66-b04b-c533b279d534"/>
    <ds:schemaRef ds:uri="209cd0db-1aa9-466c-8933-4493a1504f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B47DE0-D134-4A84-9F1B-D00692A940CF}">
  <ds:schemaRefs>
    <ds:schemaRef ds:uri="http://schemas.microsoft.com/office/2006/metadata/properties"/>
    <ds:schemaRef ds:uri="http://schemas.microsoft.com/office/infopath/2007/PartnerControls"/>
    <ds:schemaRef ds:uri="23968453-7404-4c66-b04b-c533b279d53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Landscape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Daneliza Hernandez</dc:creator>
  <cp:keywords/>
  <dc:description/>
  <cp:lastModifiedBy>Martha Gladys Jimenez Feliz</cp:lastModifiedBy>
  <cp:revision/>
  <dcterms:created xsi:type="dcterms:W3CDTF">2014-12-15T12:59:31Z</dcterms:created>
  <dcterms:modified xsi:type="dcterms:W3CDTF">2022-02-22T17:34:30Z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0x010100C410714DC889254AAFF6C06D007B9770</vt:lpwstr>
  </property>
</Properties>
</file>