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062 Adq. de materiales para limpieza\Editables\Anexos\"/>
    </mc:Choice>
  </mc:AlternateContent>
  <xr:revisionPtr revIDLastSave="0" documentId="13_ncr:1_{8BBACEF3-2755-450E-B292-011B54781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5" l="1"/>
  <c r="J12" i="5"/>
  <c r="J13" i="5"/>
  <c r="K13" i="5" s="1"/>
  <c r="L13" i="5" s="1"/>
  <c r="J14" i="5"/>
  <c r="K14" i="5" s="1"/>
  <c r="L14" i="5" s="1"/>
  <c r="J15" i="5"/>
  <c r="K15" i="5" s="1"/>
  <c r="L15" i="5" s="1"/>
  <c r="J16" i="5"/>
  <c r="K16" i="5" s="1"/>
  <c r="L16" i="5" s="1"/>
  <c r="J17" i="5"/>
  <c r="K17" i="5" s="1"/>
  <c r="L17" i="5" s="1"/>
  <c r="J18" i="5"/>
  <c r="K18" i="5" s="1"/>
  <c r="L18" i="5" s="1"/>
  <c r="J19" i="5"/>
  <c r="K19" i="5" s="1"/>
  <c r="L19" i="5" s="1"/>
  <c r="K12" i="5" l="1"/>
  <c r="L12" i="5" s="1"/>
</calcChain>
</file>

<file path=xl/sharedStrings.xml><?xml version="1.0" encoding="utf-8"?>
<sst xmlns="http://schemas.openxmlformats.org/spreadsheetml/2006/main" count="38" uniqueCount="33">
  <si>
    <t>OFERTA ECONÓMICA</t>
  </si>
  <si>
    <t>SNCC.F.033-OFERTA ECONÓMICA</t>
  </si>
  <si>
    <t>Título del Proceso:</t>
  </si>
  <si>
    <t>ADQUISICIÓN DE MATERIALES PARA LIMPIEZA PARA USO A NIVEL NACIONAL</t>
  </si>
  <si>
    <t>No. Expediente:</t>
  </si>
  <si>
    <t>CSM-2022-062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</si>
  <si>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</si>
  <si>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</si>
  <si>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</si>
  <si>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</si>
  <si>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</si>
  <si>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</si>
  <si>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</si>
  <si>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</si>
  <si>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</si>
  <si>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</si>
  <si>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</si>
  <si>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</si>
  <si>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</si>
  <si>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INSECTICIDA EN AEROSOL
CONTENIDO NETO DE 305 GRAMOS/400ML, A BASE AGUA, PLAGUICIDA DE USO DOMESTICO, CASA Y JARDIN, MATA MOSQUITOS Y MOSCAS, CUCARACHA, HORMIGA, ARAÑA PULGA, ENTRE OTROS, PRESENTACION EN BOTELLA METALICA</t>
  </si>
  <si>
    <t>UNIDAD</t>
  </si>
  <si>
    <t xml:space="preserve">
DESINFECTANTE LIQUIDO PARA LIMPIEZA 
LIMPIADOR MULTIUSO, DE USO GENERAL, QUE LIMPIA TODO TIPO DE SUPERFICIE SIN RAYAR, NI ALCALIZAR, NI ACIDIFICAR, AROMATIZADO, PRESENTACION EN GALON, EMPAQUE EN CAJAS DE 6/1 
</t>
  </si>
  <si>
    <t>GALON</t>
  </si>
  <si>
    <t xml:space="preserve">JABON LIQUIDO DE FREGAR
NEUTRO, PRESENTACION EN GALON Y EMPACADO EN LA CAJA DE 6/1 </t>
  </si>
  <si>
    <t xml:space="preserve">PIEDRAS AROMATICAS PARA BAÑOS
PESO NETO DE 40 GRAMO o 1.41 ONZAS. PRESENTACION EN CAJA DE UNA UNIDAD </t>
  </si>
  <si>
    <t xml:space="preserve">BRILLO VERDE, TAMAÑO 3.5 X 6 PULGADAS
ESTROPAJO FINO, DE FIBRA, MULTIUSO, COLOR VERDE OSCURO, DE DIMENSIONES, LARGO 6 PULGADAS Y ANCHO 3.5 PULGADAS </t>
  </si>
  <si>
    <t xml:space="preserve">ZAFACONE DE METAL EN MALLA PARA OFICINA, COLOR NEGRO
MALLA METÁLICA, COLOR NEGRO, CILINDRICO, DIMENSIONES DE LARGO 13.5 PULGADAS, ANCHO PARTE SUPERIOR 11.5 PULGADAS, ANCHO PARTE INFERIOR O BASE 9.5 PULGADAS, ALTO 9.5 PULGADAS. </t>
  </si>
  <si>
    <t xml:space="preserve">GUANTES DOMESTICOS, SIZE MEDIANO
ANTIDESLIZANTES, ELABORADO EN LATEX NATURAL CON REVESTIMIENTOS INTERIOR DE ALGODÓN, COLOR AMARILLO, TAMAÑO M, EMPAQUE EN FUNDAS DE 12/1 </t>
  </si>
  <si>
    <t>PAR</t>
  </si>
  <si>
    <t xml:space="preserve">GUANTES DOMESTICOS, SIZE LARGO
ANTIDESLIZANTES, ELABORADO EN LATEX NATURAL CON REVESTIMIENTOS INTERIOR DE ALGODÓN, COLOR AMARILLO, TAMAÑO L, EMPAQUE EN FUNDAS DE 12/1 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</si>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</sst>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164" fontId="10" fillId="5" borderId="14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 applyProtection="1">
      <alignment vertical="center"/>
      <protection locked="0"/>
    </xf>
    <xf numFmtId="164" fontId="14" fillId="5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1847850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9"/>
  <sheetViews>
    <sheetView tabSelected="1" zoomScale="60" zoomScaleNormal="60" zoomScaleSheetLayoutView="100" workbookViewId="0">
      <selection activeCell="B12" sqref="B12"/>
    </sheetView>
  </sheetViews>
  <sheetFormatPr baseColWidth="10" defaultColWidth="11.42578125" defaultRowHeight="15" x14ac:dyDescent="0.25"/>
  <cols>
    <col min="1" max="1" width="7.28515625" bestFit="1" customWidth="1"/>
    <col min="2" max="2" width="67.5703125" style="12" customWidth="1"/>
    <col min="3" max="3" width="11.42578125" hidden="1" customWidth="1"/>
    <col min="4" max="4" width="18.28515625" hidden="1" customWidth="1"/>
    <col min="5" max="5" width="1.140625" hidden="1" customWidth="1"/>
    <col min="6" max="6" width="25.5703125" customWidth="1"/>
    <col min="7" max="8" width="14" customWidth="1"/>
    <col min="9" max="9" width="38.28515625" customWidth="1"/>
    <col min="10" max="10" width="21.140625" bestFit="1" customWidth="1"/>
    <col min="11" max="11" width="19.140625" customWidth="1"/>
    <col min="12" max="12" width="21.42578125" customWidth="1"/>
  </cols>
  <sheetData>
    <row r="2" spans="1:12" ht="18.9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9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47.25" customHeight="1" x14ac:dyDescent="0.25">
      <c r="A6" s="29" t="s">
        <v>2</v>
      </c>
      <c r="B6" s="30"/>
      <c r="C6" s="26" t="s">
        <v>3</v>
      </c>
      <c r="D6" s="26"/>
      <c r="E6" s="26"/>
      <c r="F6" s="26"/>
      <c r="G6" s="26"/>
      <c r="H6" s="26"/>
      <c r="I6" s="26"/>
      <c r="J6" s="9" t="s">
        <v>4</v>
      </c>
      <c r="K6" s="31" t="s">
        <v>5</v>
      </c>
      <c r="L6" s="32"/>
    </row>
    <row r="7" spans="1:12" ht="30" customHeight="1" x14ac:dyDescent="0.25">
      <c r="A7" s="29" t="s">
        <v>6</v>
      </c>
      <c r="B7" s="30"/>
      <c r="C7" s="27"/>
      <c r="D7" s="27"/>
      <c r="E7" s="27"/>
      <c r="F7" s="27"/>
      <c r="G7" s="27"/>
      <c r="H7" s="27"/>
      <c r="I7" s="27"/>
      <c r="J7" s="9" t="s">
        <v>7</v>
      </c>
      <c r="K7" s="33"/>
      <c r="L7" s="34"/>
    </row>
    <row r="8" spans="1:12" ht="30" customHeight="1" x14ac:dyDescent="0.25">
      <c r="A8" s="29" t="s">
        <v>8</v>
      </c>
      <c r="B8" s="30"/>
      <c r="C8" s="28"/>
      <c r="D8" s="28"/>
      <c r="E8" s="28"/>
      <c r="F8" s="28"/>
      <c r="G8" s="28"/>
      <c r="H8" s="28"/>
      <c r="I8" s="28"/>
      <c r="J8" s="9" t="s">
        <v>9</v>
      </c>
      <c r="K8" s="33"/>
      <c r="L8" s="34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35" t="s">
        <v>11</v>
      </c>
      <c r="C10" s="35"/>
      <c r="D10" s="35"/>
      <c r="E10" s="35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94.5" x14ac:dyDescent="0.25">
      <c r="A12" s="16">
        <v>1</v>
      </c>
      <c r="B12" s="22" t="s">
        <v>19</v>
      </c>
      <c r="C12" s="17"/>
      <c r="D12" s="17"/>
      <c r="E12" s="17"/>
      <c r="F12" s="18"/>
      <c r="G12" s="23" t="s">
        <v>20</v>
      </c>
      <c r="H12" s="19">
        <v>100</v>
      </c>
      <c r="I12" s="20"/>
      <c r="J12" s="21">
        <f>I12*0.18</f>
        <v>0</v>
      </c>
      <c r="K12" s="21">
        <f>I12+J12</f>
        <v>0</v>
      </c>
      <c r="L12" s="21">
        <f>H12*K12</f>
        <v>0</v>
      </c>
    </row>
    <row r="13" spans="1:12" ht="110.25" x14ac:dyDescent="0.25">
      <c r="A13" s="16">
        <v>2</v>
      </c>
      <c r="B13" s="22" t="s">
        <v>21</v>
      </c>
      <c r="C13" s="17"/>
      <c r="D13" s="17"/>
      <c r="E13" s="17"/>
      <c r="F13" s="18"/>
      <c r="G13" s="23" t="s">
        <v>22</v>
      </c>
      <c r="H13" s="24">
        <v>4100</v>
      </c>
      <c r="I13" s="20"/>
      <c r="J13" s="21">
        <f t="shared" ref="J13:J19" si="0">I13*0.18</f>
        <v>0</v>
      </c>
      <c r="K13" s="21">
        <f t="shared" ref="K13:K19" si="1">I13+J13</f>
        <v>0</v>
      </c>
      <c r="L13" s="21">
        <f>H13*K13</f>
        <v>0</v>
      </c>
    </row>
    <row r="14" spans="1:12" ht="47.25" x14ac:dyDescent="0.25">
      <c r="A14" s="16">
        <v>3</v>
      </c>
      <c r="B14" s="22" t="s">
        <v>23</v>
      </c>
      <c r="C14" s="17"/>
      <c r="D14" s="17"/>
      <c r="E14" s="17"/>
      <c r="F14" s="18"/>
      <c r="G14" s="23" t="s">
        <v>22</v>
      </c>
      <c r="H14" s="24">
        <v>1600</v>
      </c>
      <c r="I14" s="20"/>
      <c r="J14" s="21">
        <f t="shared" si="0"/>
        <v>0</v>
      </c>
      <c r="K14" s="21">
        <f t="shared" si="1"/>
        <v>0</v>
      </c>
      <c r="L14" s="21">
        <f t="shared" ref="L14:L17" si="2">H14*K14</f>
        <v>0</v>
      </c>
    </row>
    <row r="15" spans="1:12" ht="63" x14ac:dyDescent="0.25">
      <c r="A15" s="16">
        <v>4</v>
      </c>
      <c r="B15" s="22" t="s">
        <v>24</v>
      </c>
      <c r="C15" s="17"/>
      <c r="D15" s="17"/>
      <c r="E15" s="17"/>
      <c r="F15" s="18"/>
      <c r="G15" s="23" t="s">
        <v>20</v>
      </c>
      <c r="H15" s="24">
        <v>1500</v>
      </c>
      <c r="I15" s="20"/>
      <c r="J15" s="21">
        <f t="shared" si="0"/>
        <v>0</v>
      </c>
      <c r="K15" s="21">
        <f t="shared" si="1"/>
        <v>0</v>
      </c>
      <c r="L15" s="21">
        <f t="shared" si="2"/>
        <v>0</v>
      </c>
    </row>
    <row r="16" spans="1:12" ht="63" x14ac:dyDescent="0.25">
      <c r="A16" s="16">
        <v>5</v>
      </c>
      <c r="B16" s="22" t="s">
        <v>25</v>
      </c>
      <c r="C16" s="17"/>
      <c r="D16" s="17"/>
      <c r="E16" s="17"/>
      <c r="F16" s="18"/>
      <c r="G16" s="23" t="s">
        <v>20</v>
      </c>
      <c r="H16" s="24">
        <v>5000</v>
      </c>
      <c r="I16" s="20"/>
      <c r="J16" s="21">
        <f t="shared" si="0"/>
        <v>0</v>
      </c>
      <c r="K16" s="21">
        <f t="shared" si="1"/>
        <v>0</v>
      </c>
      <c r="L16" s="21">
        <f t="shared" si="2"/>
        <v>0</v>
      </c>
    </row>
    <row r="17" spans="1:12" ht="78.75" x14ac:dyDescent="0.25">
      <c r="A17" s="16">
        <v>6</v>
      </c>
      <c r="B17" s="22" t="s">
        <v>26</v>
      </c>
      <c r="C17" s="17"/>
      <c r="D17" s="17"/>
      <c r="E17" s="17"/>
      <c r="F17" s="18"/>
      <c r="G17" s="23" t="s">
        <v>20</v>
      </c>
      <c r="H17" s="24">
        <v>1600</v>
      </c>
      <c r="I17" s="20"/>
      <c r="J17" s="21">
        <f t="shared" si="0"/>
        <v>0</v>
      </c>
      <c r="K17" s="21">
        <f t="shared" si="1"/>
        <v>0</v>
      </c>
      <c r="L17" s="21">
        <f t="shared" si="2"/>
        <v>0</v>
      </c>
    </row>
    <row r="18" spans="1:12" ht="78.75" x14ac:dyDescent="0.25">
      <c r="A18" s="16">
        <v>7</v>
      </c>
      <c r="B18" s="22" t="s">
        <v>27</v>
      </c>
      <c r="C18" s="17"/>
      <c r="D18" s="17"/>
      <c r="E18" s="17"/>
      <c r="F18" s="18"/>
      <c r="G18" s="23" t="s">
        <v>28</v>
      </c>
      <c r="H18" s="24">
        <v>1000</v>
      </c>
      <c r="I18" s="20"/>
      <c r="J18" s="21">
        <f t="shared" si="0"/>
        <v>0</v>
      </c>
      <c r="K18" s="21">
        <f t="shared" si="1"/>
        <v>0</v>
      </c>
      <c r="L18" s="21">
        <f t="shared" ref="L18:L19" si="3">H18*K18</f>
        <v>0</v>
      </c>
    </row>
    <row r="19" spans="1:12" ht="78.75" x14ac:dyDescent="0.25">
      <c r="A19" s="16">
        <v>8</v>
      </c>
      <c r="B19" s="22" t="s">
        <v>29</v>
      </c>
      <c r="C19" s="17"/>
      <c r="D19" s="17"/>
      <c r="E19" s="17"/>
      <c r="F19" s="18"/>
      <c r="G19" s="23" t="s">
        <v>28</v>
      </c>
      <c r="H19" s="24">
        <v>1000</v>
      </c>
      <c r="I19" s="20"/>
      <c r="J19" s="21">
        <f t="shared" si="0"/>
        <v>0</v>
      </c>
      <c r="K19" s="21">
        <f t="shared" si="1"/>
        <v>0</v>
      </c>
      <c r="L19" s="21">
        <f t="shared" si="3"/>
        <v>0</v>
      </c>
    </row>
    <row r="20" spans="1:12" s="8" customFormat="1" ht="50.1" customHeight="1" x14ac:dyDescent="0.2">
      <c r="A20" s="47" t="s">
        <v>30</v>
      </c>
      <c r="B20" s="47"/>
      <c r="C20" s="47"/>
      <c r="D20" s="47"/>
      <c r="E20" s="47"/>
      <c r="F20" s="46"/>
      <c r="G20" s="46"/>
      <c r="H20" s="46"/>
      <c r="I20" s="46"/>
      <c r="J20" s="47" t="s">
        <v>31</v>
      </c>
      <c r="K20" s="47"/>
      <c r="L20" s="15">
        <f>SUM(L12:L19)</f>
        <v>0</v>
      </c>
    </row>
    <row r="21" spans="1:12" x14ac:dyDescent="0.25">
      <c r="A21" s="6"/>
      <c r="B21" s="48"/>
      <c r="C21" s="48"/>
      <c r="D21" s="48"/>
      <c r="E21" s="48"/>
      <c r="F21" s="3"/>
      <c r="G21" s="6"/>
      <c r="H21" s="6"/>
      <c r="I21" s="4"/>
      <c r="J21" s="5"/>
      <c r="K21" s="5"/>
      <c r="L21" s="5"/>
    </row>
    <row r="22" spans="1:12" x14ac:dyDescent="0.25">
      <c r="A22" s="6"/>
      <c r="B22" s="11"/>
      <c r="C22" s="11"/>
      <c r="D22" s="11"/>
      <c r="E22" s="11"/>
      <c r="F22" s="3"/>
      <c r="G22" s="6"/>
      <c r="H22" s="6"/>
      <c r="I22" s="4"/>
      <c r="J22" s="5"/>
      <c r="K22" s="5"/>
      <c r="L22" s="5"/>
    </row>
    <row r="23" spans="1:12" x14ac:dyDescent="0.25">
      <c r="A23" s="6"/>
      <c r="B23" s="11"/>
      <c r="C23" s="11"/>
      <c r="D23" s="11"/>
      <c r="E23" s="11"/>
      <c r="F23" s="3"/>
      <c r="G23" s="6"/>
      <c r="H23" s="6"/>
      <c r="I23" s="4"/>
      <c r="J23" s="5"/>
      <c r="K23" s="5"/>
      <c r="L23" s="5"/>
    </row>
    <row r="24" spans="1:12" ht="1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36" t="s">
        <v>32</v>
      </c>
      <c r="K24" s="37"/>
      <c r="L24" s="38"/>
    </row>
    <row r="25" spans="1:12" ht="1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39"/>
      <c r="K25" s="40"/>
      <c r="L25" s="41"/>
    </row>
    <row r="26" spans="1:12" ht="1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39"/>
      <c r="K26" s="40"/>
      <c r="L26" s="41"/>
    </row>
    <row r="27" spans="1:12" ht="1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39"/>
      <c r="K27" s="40"/>
      <c r="L27" s="41"/>
    </row>
    <row r="28" spans="1:12" ht="1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39"/>
      <c r="K28" s="40"/>
      <c r="L28" s="41"/>
    </row>
    <row r="29" spans="1:12" ht="1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2"/>
      <c r="K29" s="43"/>
      <c r="L29" s="44"/>
    </row>
  </sheetData>
  <sheetProtection algorithmName="SHA-512" hashValue="jg/3BzIMC013NlkkJamV4xmv0JzPa1dOLnKVAuOXsSfGt7yUexETUCXneCYN+vE1CNTmI1gTETanCoY1sCwmlg==" saltValue="xPfBbkjhDTOo/qgh5LmqRg==" spinCount="100000" sheet="1" formatCells="0"/>
  <mergeCells count="18">
    <mergeCell ref="B10:E10"/>
    <mergeCell ref="A8:B8"/>
    <mergeCell ref="J24:L29"/>
    <mergeCell ref="A11:L11"/>
    <mergeCell ref="F20:I20"/>
    <mergeCell ref="J20:K20"/>
    <mergeCell ref="B21:E21"/>
    <mergeCell ref="A20:E20"/>
    <mergeCell ref="A24:I29"/>
    <mergeCell ref="A2:L3"/>
    <mergeCell ref="C6:I6"/>
    <mergeCell ref="C7:I7"/>
    <mergeCell ref="C8:I8"/>
    <mergeCell ref="A6:B6"/>
    <mergeCell ref="K6:L6"/>
    <mergeCell ref="A7:B7"/>
    <mergeCell ref="K7:L7"/>
    <mergeCell ref="K8:L8"/>
  </mergeCells>
  <dataValidations count="1">
    <dataValidation type="decimal" allowBlank="1" showInputMessage="1" showErrorMessage="1" errorTitle="ALERTA" error="EN ESTA CELDA SOLO ES PERMITIDO DÍGITOS NUMÉRICOS" sqref="I12:I19" xr:uid="{00000000-0002-0000-0000-000000000000}">
      <formula1>0</formula1>
      <formula2>9999999.99</formula2>
    </dataValidation>
  </dataValidations>
  <printOptions horizontalCentered="1"/>
  <pageMargins left="0.43307086614173229" right="0.43307086614173229" top="0.11811023622047245" bottom="0.39370078740157483" header="0.31496062992125984" footer="0.31496062992125984"/>
  <pageSetup scale="48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EF314-0F4B-45FD-8CEE-2CB56869F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2022-03-08T13:39:54Z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