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057 Adq. de impresora\Editables\Anexos\"/>
    </mc:Choice>
  </mc:AlternateContent>
  <xr:revisionPtr revIDLastSave="0" documentId="8_{3ACB1563-328A-4E68-9E10-336C001AF9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6" l="1"/>
  <c r="J12" i="6"/>
  <c r="J14" i="6"/>
  <c r="K14" i="6" s="1"/>
  <c r="L14" i="6" s="1"/>
  <c r="K15" i="6"/>
  <c r="L15" i="6" s="1"/>
  <c r="J15" i="6"/>
  <c r="J13" i="6"/>
  <c r="K13" i="6" s="1"/>
  <c r="L13" i="6" s="1"/>
  <c r="K12" i="6"/>
  <c r="L12" i="6" s="1"/>
</calcChain>
</file>

<file path=xl/sharedStrings.xml><?xml version="1.0" encoding="utf-8"?>
<sst xmlns="http://schemas.openxmlformats.org/spreadsheetml/2006/main" count="30" uniqueCount="29">
  <si>
    <t>OFERTA ECONÓMICA</t>
  </si>
  <si>
    <t>SNCC.F.033-OFERTA ECONÓMICA</t>
  </si>
  <si>
    <t>Título del Proceso:</t>
  </si>
  <si>
    <t>ADQUISICIÓN DE IMPRESORAS DE CÓDIGOS DE BARRA, INSUMOS Y ETIQUETAS PARA EL CENTRO DE GESTIÓN DOCUMENTAL</t>
  </si>
  <si>
    <t>No. Expediente:</t>
  </si>
  <si>
    <t>CSM-2022-057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</si>
  <si>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</si>
  <si>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</si>
  <si>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</si>
  <si>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</si>
  <si>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</si>
  <si>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</si>
  <si>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</si>
  <si>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</si>
  <si>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</si>
  <si>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</si>
  <si>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</si>
  <si>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</si>
  <si>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</si>
  <si>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 xml:space="preserve">IMPRESORA DE CÓDIGOS DE BARRA
•	Conexión USB
•	Impresión en transferencia térmica
•	Área de impresión: 
-	Mínimo 19 x 6.3 mm 
-	Máximo 108 x 254 mm </t>
  </si>
  <si>
    <t>ETIQUETAS SINTÉTICAS (ROLLO)
•	Tamaño 4 x 4 pulgadas.
•	Transferencia térmica</t>
  </si>
  <si>
    <t>UND 
(etiquetas)</t>
  </si>
  <si>
    <t>ETIQUETAS SINTÉTICAS (ROLLO)
•	Tamaño 4 x 0.5 pulgadas.
•	Transferencia térmica</t>
  </si>
  <si>
    <t xml:space="preserve">RIBBON
• Tamaño 4.33 </t>
  </si>
  <si>
    <t>ROLLO</t>
  </si>
  <si>
    <t>VALOR DE LA OFERTA EN LETRAS 
(DEBE CONTENER LOS IMPUESTOS INCLUIDOS)</t>
  </si>
  <si>
    <t>VALOR DE LA OFERTA EN 
NÚMEROS EN RD$</t>
  </si>
  <si>
    <t>Firma y Sello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</si>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</sst>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 Light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justify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164" fontId="12" fillId="5" borderId="1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3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 applyProtection="1">
      <alignment vertical="center"/>
      <protection locked="0"/>
    </xf>
    <xf numFmtId="164" fontId="14" fillId="5" borderId="1" xfId="0" applyNumberFormat="1" applyFont="1" applyFill="1" applyBorder="1" applyAlignment="1">
      <alignment vertical="center"/>
    </xf>
    <xf numFmtId="0" fontId="13" fillId="5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0" fontId="14" fillId="5" borderId="14" xfId="0" applyFont="1" applyFill="1" applyBorder="1" applyAlignment="1">
      <alignment vertical="center" wrapText="1"/>
    </xf>
    <xf numFmtId="0" fontId="14" fillId="2" borderId="14" xfId="0" applyFont="1" applyFill="1" applyBorder="1" applyAlignment="1" applyProtection="1">
      <alignment vertical="center" wrapText="1"/>
      <protection locked="0"/>
    </xf>
    <xf numFmtId="0" fontId="15" fillId="0" borderId="14" xfId="0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164" fontId="14" fillId="2" borderId="14" xfId="0" applyNumberFormat="1" applyFont="1" applyFill="1" applyBorder="1" applyAlignment="1" applyProtection="1">
      <alignment vertical="center"/>
      <protection locked="0"/>
    </xf>
    <xf numFmtId="0" fontId="14" fillId="0" borderId="14" xfId="0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1911350</xdr:colOff>
      <xdr:row>3</xdr:row>
      <xdr:rowOff>120650</xdr:rowOff>
    </xdr:to>
    <xdr:pic>
      <xdr:nvPicPr>
        <xdr:cNvPr id="2" name="Imagen 1" descr="page1image23562480">
          <a:extLst>
            <a:ext uri="{FF2B5EF4-FFF2-40B4-BE49-F238E27FC236}">
              <a16:creationId xmlns:a16="http://schemas.microsoft.com/office/drawing/2014/main" id="{3548D9F2-7E61-452F-B23F-E931BF50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39975" cy="65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2A89-3CBF-4A97-A03E-891E2C803D65}">
  <dimension ref="A2:L25"/>
  <sheetViews>
    <sheetView tabSelected="1" workbookViewId="0">
      <selection activeCell="G12" activeCellId="1" sqref="B12:B15 G12:H15"/>
    </sheetView>
  </sheetViews>
  <sheetFormatPr baseColWidth="10" defaultColWidth="11.42578125" defaultRowHeight="15" x14ac:dyDescent="0.25"/>
  <cols>
    <col min="1" max="1" width="6.42578125" customWidth="1"/>
    <col min="2" max="2" width="48.42578125" style="10" bestFit="1" customWidth="1"/>
    <col min="3" max="3" width="11.42578125" hidden="1" customWidth="1"/>
    <col min="4" max="4" width="18.28515625" hidden="1" customWidth="1"/>
    <col min="5" max="5" width="5.28515625" hidden="1" customWidth="1"/>
    <col min="6" max="6" width="25.5703125" customWidth="1"/>
    <col min="7" max="8" width="14" customWidth="1"/>
    <col min="9" max="9" width="26.42578125" customWidth="1"/>
    <col min="10" max="10" width="19.7109375" bestFit="1" customWidth="1"/>
    <col min="11" max="11" width="19.140625" customWidth="1"/>
    <col min="12" max="12" width="21.42578125" customWidth="1"/>
  </cols>
  <sheetData>
    <row r="2" spans="1:12" ht="18.95" customHeight="1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8.9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8.75" x14ac:dyDescent="0.25">
      <c r="A4" s="7"/>
      <c r="B4" s="11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 x14ac:dyDescent="0.2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57" customHeight="1" x14ac:dyDescent="0.25">
      <c r="A6" s="43" t="s">
        <v>2</v>
      </c>
      <c r="B6" s="44"/>
      <c r="C6" s="53" t="s">
        <v>3</v>
      </c>
      <c r="D6" s="53"/>
      <c r="E6" s="53"/>
      <c r="F6" s="53"/>
      <c r="G6" s="53"/>
      <c r="H6" s="53"/>
      <c r="I6" s="53"/>
      <c r="J6" s="9" t="s">
        <v>4</v>
      </c>
      <c r="K6" s="54" t="s">
        <v>5</v>
      </c>
      <c r="L6" s="55"/>
    </row>
    <row r="7" spans="1:12" ht="30" customHeight="1" x14ac:dyDescent="0.25">
      <c r="A7" s="43" t="s">
        <v>6</v>
      </c>
      <c r="B7" s="44"/>
      <c r="C7" s="56"/>
      <c r="D7" s="56"/>
      <c r="E7" s="56"/>
      <c r="F7" s="56"/>
      <c r="G7" s="56"/>
      <c r="H7" s="56"/>
      <c r="I7" s="56"/>
      <c r="J7" s="9" t="s">
        <v>7</v>
      </c>
      <c r="K7" s="46"/>
      <c r="L7" s="47"/>
    </row>
    <row r="8" spans="1:12" ht="30" customHeight="1" x14ac:dyDescent="0.25">
      <c r="A8" s="43" t="s">
        <v>8</v>
      </c>
      <c r="B8" s="44"/>
      <c r="C8" s="45"/>
      <c r="D8" s="45"/>
      <c r="E8" s="45"/>
      <c r="F8" s="45"/>
      <c r="G8" s="45"/>
      <c r="H8" s="45"/>
      <c r="I8" s="45"/>
      <c r="J8" s="9" t="s">
        <v>9</v>
      </c>
      <c r="K8" s="46"/>
      <c r="L8" s="47"/>
    </row>
    <row r="9" spans="1:12" x14ac:dyDescent="0.25">
      <c r="A9" s="1"/>
      <c r="B9" s="12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4" t="s">
        <v>10</v>
      </c>
      <c r="B10" s="48" t="s">
        <v>11</v>
      </c>
      <c r="C10" s="48"/>
      <c r="D10" s="48"/>
      <c r="E10" s="48"/>
      <c r="F10" s="14" t="s">
        <v>12</v>
      </c>
      <c r="G10" s="14" t="s">
        <v>13</v>
      </c>
      <c r="H10" s="14" t="s">
        <v>14</v>
      </c>
      <c r="I10" s="14" t="s">
        <v>15</v>
      </c>
      <c r="J10" s="14" t="s">
        <v>16</v>
      </c>
      <c r="K10" s="14" t="s">
        <v>17</v>
      </c>
      <c r="L10" s="14" t="s">
        <v>18</v>
      </c>
    </row>
    <row r="11" spans="1:12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ht="94.5" x14ac:dyDescent="0.25">
      <c r="A12" s="16">
        <v>1</v>
      </c>
      <c r="B12" s="17" t="s">
        <v>19</v>
      </c>
      <c r="C12" s="18"/>
      <c r="D12" s="18"/>
      <c r="E12" s="18"/>
      <c r="F12" s="19"/>
      <c r="G12" s="20" t="s">
        <v>28</v>
      </c>
      <c r="H12" s="21">
        <v>3</v>
      </c>
      <c r="I12" s="22"/>
      <c r="J12" s="23">
        <f>I12*0.18</f>
        <v>0</v>
      </c>
      <c r="K12" s="23">
        <f>I12+J12</f>
        <v>0</v>
      </c>
      <c r="L12" s="23">
        <f>K12*H12</f>
        <v>0</v>
      </c>
    </row>
    <row r="13" spans="1:12" ht="47.25" x14ac:dyDescent="0.25">
      <c r="A13" s="24">
        <v>2</v>
      </c>
      <c r="B13" s="25" t="s">
        <v>20</v>
      </c>
      <c r="C13" s="26"/>
      <c r="D13" s="26"/>
      <c r="E13" s="26"/>
      <c r="F13" s="27"/>
      <c r="G13" s="28" t="s">
        <v>21</v>
      </c>
      <c r="H13" s="29">
        <v>100000</v>
      </c>
      <c r="I13" s="30"/>
      <c r="J13" s="23">
        <f t="shared" ref="J13:J15" si="0">I13*0.18</f>
        <v>0</v>
      </c>
      <c r="K13" s="23">
        <f t="shared" ref="K13:K15" si="1">I13+J13</f>
        <v>0</v>
      </c>
      <c r="L13" s="23">
        <f t="shared" ref="L13:L15" si="2">K13*H13</f>
        <v>0</v>
      </c>
    </row>
    <row r="14" spans="1:12" ht="47.25" x14ac:dyDescent="0.25">
      <c r="A14" s="16">
        <v>3</v>
      </c>
      <c r="B14" s="25" t="s">
        <v>22</v>
      </c>
      <c r="C14" s="26"/>
      <c r="D14" s="26"/>
      <c r="E14" s="26"/>
      <c r="F14" s="27"/>
      <c r="G14" s="28" t="s">
        <v>21</v>
      </c>
      <c r="H14" s="29">
        <v>200000</v>
      </c>
      <c r="I14" s="30"/>
      <c r="J14" s="23">
        <f t="shared" ref="J14" si="3">I14*0.18</f>
        <v>0</v>
      </c>
      <c r="K14" s="23">
        <f t="shared" ref="K14" si="4">I14+J14</f>
        <v>0</v>
      </c>
      <c r="L14" s="23">
        <f t="shared" ref="L14" si="5">K14*H14</f>
        <v>0</v>
      </c>
    </row>
    <row r="15" spans="1:12" ht="31.5" x14ac:dyDescent="0.25">
      <c r="A15" s="24">
        <v>4</v>
      </c>
      <c r="B15" s="25" t="s">
        <v>23</v>
      </c>
      <c r="C15" s="26"/>
      <c r="D15" s="26"/>
      <c r="E15" s="26"/>
      <c r="F15" s="27"/>
      <c r="G15" s="28" t="s">
        <v>24</v>
      </c>
      <c r="H15" s="31">
        <v>30</v>
      </c>
      <c r="I15" s="30"/>
      <c r="J15" s="23">
        <f t="shared" si="0"/>
        <v>0</v>
      </c>
      <c r="K15" s="23">
        <f t="shared" si="1"/>
        <v>0</v>
      </c>
      <c r="L15" s="23">
        <f t="shared" si="2"/>
        <v>0</v>
      </c>
    </row>
    <row r="16" spans="1:12" s="8" customFormat="1" ht="50.1" customHeight="1" x14ac:dyDescent="0.2">
      <c r="A16" s="50" t="s">
        <v>25</v>
      </c>
      <c r="B16" s="50"/>
      <c r="C16" s="50"/>
      <c r="D16" s="50"/>
      <c r="E16" s="50"/>
      <c r="F16" s="51"/>
      <c r="G16" s="51"/>
      <c r="H16" s="51"/>
      <c r="I16" s="51"/>
      <c r="J16" s="50" t="s">
        <v>26</v>
      </c>
      <c r="K16" s="50"/>
      <c r="L16" s="13">
        <f>SUM(L12:L15)</f>
        <v>0</v>
      </c>
    </row>
    <row r="17" spans="1:12" x14ac:dyDescent="0.25">
      <c r="A17" s="6"/>
      <c r="B17" s="32"/>
      <c r="C17" s="32"/>
      <c r="D17" s="32"/>
      <c r="E17" s="32"/>
      <c r="F17" s="3"/>
      <c r="G17" s="6"/>
      <c r="H17" s="6"/>
      <c r="I17" s="4"/>
      <c r="J17" s="5"/>
      <c r="K17" s="5"/>
      <c r="L17" s="5"/>
    </row>
    <row r="18" spans="1:12" x14ac:dyDescent="0.25">
      <c r="A18" s="6"/>
      <c r="B18" s="15"/>
      <c r="C18" s="15"/>
      <c r="D18" s="15"/>
      <c r="E18" s="15"/>
      <c r="F18" s="3"/>
      <c r="G18" s="6"/>
      <c r="H18" s="6"/>
      <c r="I18" s="4"/>
      <c r="J18" s="5"/>
      <c r="K18" s="5"/>
      <c r="L18" s="5"/>
    </row>
    <row r="19" spans="1:12" x14ac:dyDescent="0.25">
      <c r="A19" s="6"/>
      <c r="B19" s="15"/>
      <c r="C19" s="15"/>
      <c r="D19" s="15"/>
      <c r="E19" s="15"/>
      <c r="F19" s="3"/>
      <c r="G19" s="6"/>
      <c r="H19" s="6"/>
      <c r="I19" s="4"/>
      <c r="J19" s="5"/>
      <c r="K19" s="5"/>
      <c r="L19" s="5"/>
    </row>
    <row r="20" spans="1:12" ht="1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4" t="s">
        <v>27</v>
      </c>
      <c r="K20" s="35"/>
      <c r="L20" s="36"/>
    </row>
    <row r="21" spans="1:12" ht="1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7"/>
      <c r="K21" s="38"/>
      <c r="L21" s="39"/>
    </row>
    <row r="22" spans="1:12" ht="1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7"/>
      <c r="K22" s="38"/>
      <c r="L22" s="39"/>
    </row>
    <row r="23" spans="1:12" ht="1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7"/>
      <c r="K23" s="38"/>
      <c r="L23" s="39"/>
    </row>
    <row r="24" spans="1:12" ht="15" customHeigh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7"/>
      <c r="K24" s="38"/>
      <c r="L24" s="39"/>
    </row>
    <row r="25" spans="1:12" ht="1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40"/>
      <c r="K25" s="41"/>
      <c r="L25" s="42"/>
    </row>
  </sheetData>
  <sheetProtection algorithmName="SHA-512" hashValue="ssvUGiIE99p3dS5h6nbNORbh914hoVPvlB0jjbkIRaXVRi+cZpHo3nB09FrkhvtoGsOnhFcCLlfyx3PU+fuvKg==" saltValue="Wis6Etn3ZMfgwrvmyCoeyw==" spinCount="100000" sheet="1" objects="1" scenarios="1"/>
  <mergeCells count="18">
    <mergeCell ref="A2:L3"/>
    <mergeCell ref="A6:B6"/>
    <mergeCell ref="C6:I6"/>
    <mergeCell ref="K6:L6"/>
    <mergeCell ref="A7:B7"/>
    <mergeCell ref="C7:I7"/>
    <mergeCell ref="K7:L7"/>
    <mergeCell ref="B17:E17"/>
    <mergeCell ref="A20:I25"/>
    <mergeCell ref="J20:L25"/>
    <mergeCell ref="A8:B8"/>
    <mergeCell ref="C8:I8"/>
    <mergeCell ref="K8:L8"/>
    <mergeCell ref="B10:E10"/>
    <mergeCell ref="A11:L11"/>
    <mergeCell ref="A16:E16"/>
    <mergeCell ref="F16:I16"/>
    <mergeCell ref="J16:K16"/>
  </mergeCells>
  <dataValidations count="1">
    <dataValidation type="decimal" allowBlank="1" showInputMessage="1" showErrorMessage="1" errorTitle="ALERTA" error="EN ESTA CELDA SOLO ES PERMITIDO DÍGITOS NUMÉRICOS" sqref="I12:I15" xr:uid="{4C0CBFB9-FB3B-4FA1-93BD-05719E2BD897}">
      <formula1>0</formula1>
      <formula2>9999999.99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customXml/itemProps3.xml><?xml version="1.0" encoding="utf-8"?>
<ds:datastoreItem xmlns:ds="http://schemas.openxmlformats.org/officeDocument/2006/customXml" ds:itemID="{B6709426-5D3A-48C2-B6AF-1EDF9F3EF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2022-03-04T19:53:02Z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