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06"/>
  <workbookPr/>
  <mc:AlternateContent xmlns:mc="http://schemas.openxmlformats.org/markup-compatibility/2006">
    <mc:Choice Requires="x15">
      <x15ac:absPath xmlns:x15ac="http://schemas.microsoft.com/office/spreadsheetml/2010/11/ac" url="https://poderjudicialgobdo-my.sharepoint.com/personal/danaulerio_poderjudicial_gob_do/Documents/Escritorio/PROCESOS 2025/CM-2025/CM-2025-049 ADQ. DE SOFTWARE PARA LA DIRECCIÓN DE SERVICIO JUDICIAL Y OPERACIONES/Editables/Anexos/"/>
    </mc:Choice>
  </mc:AlternateContent>
  <xr:revisionPtr revIDLastSave="595" documentId="11_3DAE919577F8930DC544B8CCDC1C7DA38462C4DD" xr6:coauthVersionLast="47" xr6:coauthVersionMax="47" xr10:uidLastSave="{6C763509-8845-483A-A292-F8674CA7941B}"/>
  <bookViews>
    <workbookView xWindow="-120" yWindow="-120" windowWidth="29040" windowHeight="15720" xr2:uid="{00000000-000D-0000-FFFF-FFFF00000000}"/>
  </bookViews>
  <sheets>
    <sheet name="Landscape" sheetId="5" r:id="rId1"/>
  </sheets>
  <definedNames>
    <definedName name="_xlnm.Print_Titles" localSheetId="0">Landscape!$1:$10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L11" i="5" s="1"/>
  <c r="N11" i="5" s="1"/>
  <c r="J12" i="5"/>
  <c r="K12" i="5" s="1"/>
  <c r="M12" i="5"/>
  <c r="M11" i="5"/>
  <c r="L13" i="5" l="1"/>
  <c r="L12" i="5"/>
  <c r="N12" i="5" s="1"/>
  <c r="K11" i="5"/>
  <c r="L14" i="5" s="1"/>
  <c r="L15" i="5" l="1"/>
</calcChain>
</file>

<file path=xl/sharedStrings.xml><?xml version="1.0" encoding="utf-8"?>
<sst xmlns="http://schemas.openxmlformats.org/spreadsheetml/2006/main" count="30" uniqueCount="29">
  <si>
    <t>OFERTA ECONÓMICA</t>
  </si>
  <si>
    <t>SNCC.F.033-OFERTA ECONÓMICA</t>
  </si>
  <si>
    <t>Título del Proceso:</t>
  </si>
  <si>
    <t>ADQUISICIÓN DE SOFTWARES PARA LA DIRECCIÓN DE SERVICIO JUDICIAL Y OPERACIONES</t>
  </si>
  <si>
    <t>No. Expediente:</t>
  </si>
  <si>
    <t>CM-2025-049</t>
  </si>
  <si>
    <t>Nombre del Oferente:</t>
  </si>
  <si>
    <t>RNC/Cédula:</t>
  </si>
  <si>
    <t>Fecha:</t>
  </si>
  <si>
    <t>RPE:</t>
  </si>
  <si>
    <t>Lote</t>
  </si>
  <si>
    <t xml:space="preserve">Descripción del Bien, Servicio y Obra </t>
  </si>
  <si>
    <t>Marca y Modelo</t>
  </si>
  <si>
    <t>Unidad de Medida</t>
  </si>
  <si>
    <t>Cantidad</t>
  </si>
  <si>
    <t>Precio Unitario</t>
  </si>
  <si>
    <t>ITBIS %</t>
  </si>
  <si>
    <t>ITBIS RD$</t>
  </si>
  <si>
    <t>Precio Unitario Final</t>
  </si>
  <si>
    <t>Precio Total</t>
  </si>
  <si>
    <r>
      <rPr>
        <b/>
        <sz val="13"/>
        <color rgb="FF000000"/>
        <rFont val="Times New Roman"/>
      </rPr>
      <t xml:space="preserve">FRESHSERVICE PRO (ITSM)
</t>
    </r>
    <r>
      <rPr>
        <sz val="13"/>
        <color rgb="FF000000"/>
        <rFont val="Times New Roman"/>
      </rPr>
      <t xml:space="preserve">1. GESTIÓN DE PROBLEMAS. 
2. GESTIÓN DE CAMBIOS. 
3. GESTIÓN DE LANZAMIENTOS. 
4. GESTIÓN DE PROYECTOS.
5. GESTIÓN DE LICENCIAS DE SOFTWARE. 
6. GESTIÓN DE CONTRATOS. 
7. GESTIÓN DE ALERTAS. 
8. ANALÍTICA PRO. 
9. CONTROLES DE ACCESO PRO. 
10. PANELES DE EQUIPO.
11. RESTRICCIÓN DE RANGO DE IP. 
12. 5,000 TRANSACCIONES DE ORQUESTACIÓN/MES/CUENTA. 
13. GESTIÓN DE SAAS.
</t>
    </r>
    <r>
      <rPr>
        <b/>
        <sz val="13"/>
        <color rgb="FF000000"/>
        <rFont val="Times New Roman"/>
      </rPr>
      <t>*VIGENCIA 12 MESES</t>
    </r>
  </si>
  <si>
    <t>UND</t>
  </si>
  <si>
    <r>
      <rPr>
        <b/>
        <sz val="13"/>
        <color rgb="FF000000"/>
        <rFont val="Times New Roman"/>
      </rPr>
      <t xml:space="preserve">POWER BI PRO
</t>
    </r>
    <r>
      <rPr>
        <sz val="13"/>
        <color rgb="FF000000"/>
        <rFont val="Times New Roman"/>
      </rPr>
      <t>1. CREAR INFORMES CON POWER BI DESKTOP
2. PUBLICAR INFORMES PARA COMPARTIR Y COLABORAR
3. LÍMITE DE TAMAÑO DE MEMORIA DEL MODELO7 A 1 GB
4. FRECUENCIA DE ACTUALIZACIÓN DE CONJUNTOS DE DATOS DE POWER   BI A 8 DÍAS.
5.ALMACENAMIENTO MÁXIMO (ALMACENAMIENTO NATIVO) HTTPS://WWW.MICROSOFT.COM/ES- ES/POWER/PLATFORM/PRODUCTS/POWER-BI/PRICING POR 10 GB/LICENCIA.
6. SEGURIDAD Y CIFRADO DE DAT</t>
    </r>
    <r>
      <rPr>
        <b/>
        <sz val="13"/>
        <color rgb="FF000000"/>
        <rFont val="Times New Roman"/>
      </rPr>
      <t>OS
*VIGENCIA 12 MESES</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</si>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</sst>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RD$&quot;* #,##0.00_);_(&quot;RD$&quot;* \(#,##0.00\);_(&quot;RD$&quot;* &quot;-&quot;??_);_(@_)"/>
  </numFmts>
  <fonts count="13">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theme="1"/>
      <name val="Times New Roman"/>
      <family val="1"/>
    </font>
    <font>
      <sz val="14"/>
      <color theme="1"/>
      <name val="Times New Roman"/>
      <family val="1"/>
    </font>
    <font>
      <b/>
      <sz val="22"/>
      <color theme="1"/>
      <name val="Times New Roman"/>
      <family val="1"/>
    </font>
    <font>
      <sz val="8"/>
      <color theme="1"/>
      <name val="Times New Roman"/>
      <family val="1"/>
    </font>
    <font>
      <b/>
      <sz val="13"/>
      <color rgb="FF000000"/>
      <name val="Times New Roman"/>
      <family val="1"/>
    </font>
    <font>
      <sz val="13"/>
      <color theme="1"/>
      <name val="Times New Roman"/>
      <family val="1"/>
    </font>
    <font>
      <b/>
      <sz val="13"/>
      <color theme="1"/>
      <name val="Times New Roman"/>
      <family val="1"/>
    </font>
    <font>
      <b/>
      <sz val="13"/>
      <color rgb="FF000000"/>
      <name val="Times New Roman"/>
    </font>
    <font>
      <sz val="13"/>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2" fillId="0" borderId="0" xfId="0" applyFont="1" applyAlignment="1">
      <alignment horizontal="center" vertical="center"/>
    </xf>
    <xf numFmtId="0" fontId="3" fillId="0" borderId="0" xfId="0" applyFont="1"/>
    <xf numFmtId="0" fontId="6" fillId="0" borderId="0" xfId="0" applyFont="1" applyAlignment="1">
      <alignment horizontal="center" vertical="center"/>
    </xf>
    <xf numFmtId="0" fontId="4" fillId="3" borderId="3" xfId="0" applyFont="1" applyFill="1" applyBorder="1" applyAlignment="1">
      <alignment vertical="top"/>
    </xf>
    <xf numFmtId="0" fontId="4" fillId="3" borderId="1" xfId="0" applyFont="1" applyFill="1" applyBorder="1" applyAlignment="1">
      <alignment vertical="top"/>
    </xf>
    <xf numFmtId="0" fontId="4" fillId="3" borderId="7"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10" fillId="4" borderId="17" xfId="0" applyFont="1" applyFill="1" applyBorder="1" applyAlignment="1">
      <alignment horizontal="right" vertical="center"/>
    </xf>
    <xf numFmtId="0" fontId="10" fillId="4" borderId="19" xfId="0" applyFont="1" applyFill="1" applyBorder="1" applyAlignment="1">
      <alignment vertical="center" wrapText="1"/>
    </xf>
    <xf numFmtId="0" fontId="10" fillId="4" borderId="25" xfId="0" applyFont="1" applyFill="1" applyBorder="1" applyAlignment="1">
      <alignment horizontal="right" vertical="center"/>
    </xf>
    <xf numFmtId="0" fontId="9" fillId="4" borderId="32" xfId="0" applyFont="1" applyFill="1" applyBorder="1" applyAlignment="1">
      <alignment horizontal="center" vertical="center"/>
    </xf>
    <xf numFmtId="164" fontId="9" fillId="2" borderId="32" xfId="0" applyNumberFormat="1" applyFont="1" applyFill="1" applyBorder="1" applyAlignment="1" applyProtection="1">
      <alignment horizontal="center" vertical="center"/>
      <protection locked="0"/>
    </xf>
    <xf numFmtId="9" fontId="9" fillId="2" borderId="32" xfId="0" applyNumberFormat="1"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wrapText="1"/>
      <protection locked="0"/>
    </xf>
    <xf numFmtId="0" fontId="4" fillId="3" borderId="33" xfId="0" applyFont="1" applyFill="1" applyBorder="1" applyAlignment="1">
      <alignment horizontal="center" vertical="center" wrapText="1"/>
    </xf>
    <xf numFmtId="43" fontId="9" fillId="4" borderId="32" xfId="0" applyNumberFormat="1" applyFont="1" applyFill="1" applyBorder="1" applyAlignment="1">
      <alignment horizontal="center" vertical="center"/>
    </xf>
    <xf numFmtId="0" fontId="6" fillId="0" borderId="0" xfId="0" applyFont="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7" fillId="0" borderId="0" xfId="0" applyFont="1" applyAlignment="1">
      <alignment horizontal="left" vertical="center"/>
    </xf>
    <xf numFmtId="0" fontId="4" fillId="3" borderId="6" xfId="0" applyFont="1" applyFill="1" applyBorder="1" applyAlignment="1">
      <alignment horizontal="left" vertical="center"/>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64" fontId="9" fillId="4" borderId="29" xfId="0" applyNumberFormat="1" applyFont="1" applyFill="1" applyBorder="1" applyAlignment="1">
      <alignment horizontal="center" vertical="center"/>
    </xf>
    <xf numFmtId="164" fontId="9" fillId="4" borderId="30" xfId="0" applyNumberFormat="1" applyFont="1" applyFill="1" applyBorder="1" applyAlignment="1">
      <alignment horizontal="center" vertical="center"/>
    </xf>
    <xf numFmtId="164" fontId="9" fillId="4" borderId="31" xfId="0" applyNumberFormat="1" applyFont="1" applyFill="1" applyBorder="1" applyAlignment="1">
      <alignment horizontal="center" vertical="center"/>
    </xf>
    <xf numFmtId="0" fontId="10" fillId="4" borderId="29" xfId="0" applyFont="1" applyFill="1" applyBorder="1" applyAlignment="1">
      <alignment horizontal="right" vertical="center"/>
    </xf>
    <xf numFmtId="0" fontId="10" fillId="4" borderId="30" xfId="0" applyFont="1" applyFill="1" applyBorder="1" applyAlignment="1">
      <alignment horizontal="right" vertical="center"/>
    </xf>
    <xf numFmtId="0" fontId="10" fillId="4" borderId="31" xfId="0" applyFont="1" applyFill="1" applyBorder="1" applyAlignment="1">
      <alignment horizontal="right" vertical="center"/>
    </xf>
    <xf numFmtId="0" fontId="8" fillId="4" borderId="32"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5" fillId="0" borderId="17" xfId="0" applyFont="1" applyBorder="1" applyAlignment="1">
      <alignment horizontal="center" wrapText="1"/>
    </xf>
    <xf numFmtId="0" fontId="5" fillId="0" borderId="28" xfId="0" applyFont="1" applyBorder="1" applyAlignment="1">
      <alignment horizontal="center" wrapText="1"/>
    </xf>
    <xf numFmtId="0" fontId="5" fillId="0" borderId="1" xfId="0" applyFont="1" applyBorder="1" applyAlignment="1">
      <alignment horizontal="center" wrapText="1"/>
    </xf>
    <xf numFmtId="0" fontId="5" fillId="0" borderId="5"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5" fillId="0" borderId="27" xfId="0"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5" fillId="0" borderId="4"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164" fontId="9" fillId="4" borderId="25" xfId="0" applyNumberFormat="1" applyFont="1" applyFill="1" applyBorder="1" applyAlignment="1">
      <alignment horizontal="center" vertical="center"/>
    </xf>
    <xf numFmtId="164" fontId="9" fillId="4" borderId="26" xfId="0" applyNumberFormat="1" applyFont="1" applyFill="1" applyBorder="1" applyAlignment="1">
      <alignment horizontal="center" vertical="center"/>
    </xf>
    <xf numFmtId="0" fontId="10" fillId="4" borderId="24" xfId="0" applyFont="1" applyFill="1" applyBorder="1" applyAlignment="1">
      <alignment horizontal="right" vertical="center"/>
    </xf>
    <xf numFmtId="0" fontId="10" fillId="4" borderId="25" xfId="0" applyFont="1" applyFill="1" applyBorder="1" applyAlignment="1">
      <alignment horizontal="right" vertical="center"/>
    </xf>
    <xf numFmtId="164" fontId="10" fillId="4" borderId="20" xfId="0" applyNumberFormat="1" applyFont="1" applyFill="1" applyBorder="1" applyAlignment="1">
      <alignment horizontal="center" vertical="center"/>
    </xf>
    <xf numFmtId="164" fontId="10" fillId="4" borderId="21" xfId="0" applyNumberFormat="1" applyFont="1" applyFill="1" applyBorder="1" applyAlignment="1">
      <alignment horizontal="center" vertical="center"/>
    </xf>
    <xf numFmtId="164" fontId="10" fillId="4" borderId="23" xfId="0" applyNumberFormat="1" applyFont="1" applyFill="1" applyBorder="1" applyAlignment="1">
      <alignment horizontal="center" vertical="center"/>
    </xf>
    <xf numFmtId="0" fontId="10" fillId="4" borderId="2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1" fillId="4" borderId="32" xfId="0" applyFont="1" applyFill="1" applyBorder="1" applyAlignment="1">
      <alignment horizontal="left"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218787</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tabSelected="1" topLeftCell="A11" zoomScale="55" zoomScaleNormal="55" zoomScaleSheetLayoutView="100" workbookViewId="0">
      <selection activeCell="B12" sqref="B12:D12"/>
    </sheetView>
  </sheetViews>
  <sheetFormatPr defaultColWidth="11.42578125" defaultRowHeight="15"/>
  <cols>
    <col min="1" max="1" width="11.5703125" customWidth="1"/>
    <col min="2" max="2" width="17.85546875" customWidth="1"/>
    <col min="3" max="3" width="12.7109375" customWidth="1"/>
    <col min="4" max="4" width="157" customWidth="1"/>
    <col min="5" max="5" width="35.140625" customWidth="1"/>
    <col min="6" max="6" width="14.42578125" customWidth="1"/>
    <col min="7" max="7" width="14" customWidth="1"/>
    <col min="8" max="8" width="25.7109375" customWidth="1"/>
    <col min="9" max="9" width="9.5703125" customWidth="1"/>
    <col min="10" max="10" width="25.7109375" customWidth="1"/>
    <col min="11" max="11" width="22.42578125" hidden="1" customWidth="1"/>
    <col min="12" max="12" width="25.7109375" customWidth="1"/>
    <col min="13" max="13" width="20.5703125" hidden="1" customWidth="1"/>
    <col min="14" max="14" width="25.7109375" customWidth="1"/>
  </cols>
  <sheetData>
    <row r="1" spans="1:14" ht="45" customHeight="1"/>
    <row r="2" spans="1:14" ht="18.95" customHeight="1">
      <c r="A2" s="20" t="s">
        <v>0</v>
      </c>
      <c r="B2" s="20"/>
      <c r="C2" s="20"/>
      <c r="D2" s="20"/>
      <c r="E2" s="20"/>
      <c r="F2" s="20"/>
      <c r="G2" s="20"/>
      <c r="H2" s="20"/>
      <c r="I2" s="20"/>
      <c r="J2" s="20"/>
      <c r="K2" s="20"/>
      <c r="L2" s="20"/>
      <c r="M2" s="20"/>
      <c r="N2" s="20"/>
    </row>
    <row r="3" spans="1:14" ht="30.75" customHeight="1">
      <c r="A3" s="20"/>
      <c r="B3" s="20"/>
      <c r="C3" s="20"/>
      <c r="D3" s="20"/>
      <c r="E3" s="20"/>
      <c r="F3" s="20"/>
      <c r="G3" s="20"/>
      <c r="H3" s="20"/>
      <c r="I3" s="20"/>
      <c r="J3" s="20"/>
      <c r="K3" s="20"/>
      <c r="L3" s="20"/>
      <c r="M3" s="20"/>
      <c r="N3" s="20"/>
    </row>
    <row r="4" spans="1:14" ht="18.75" customHeight="1">
      <c r="A4" s="31" t="s">
        <v>1</v>
      </c>
      <c r="B4" s="31"/>
      <c r="C4" s="31"/>
      <c r="D4" s="3"/>
      <c r="E4" s="3"/>
      <c r="F4" s="3"/>
      <c r="G4" s="3"/>
      <c r="H4" s="3"/>
      <c r="I4" s="3"/>
      <c r="J4" s="3"/>
      <c r="K4" s="3"/>
      <c r="L4" s="3"/>
      <c r="M4" s="3"/>
      <c r="N4" s="3"/>
    </row>
    <row r="5" spans="1:14" ht="18.75" customHeight="1">
      <c r="A5" s="1"/>
      <c r="D5" s="1"/>
      <c r="E5" s="1"/>
      <c r="F5" s="1"/>
      <c r="G5" s="1"/>
      <c r="H5" s="1"/>
      <c r="I5" s="1"/>
      <c r="J5" s="1"/>
      <c r="K5" s="1"/>
      <c r="L5" s="1"/>
      <c r="M5" s="1"/>
      <c r="N5" s="1"/>
    </row>
    <row r="6" spans="1:14" ht="78.75" customHeight="1">
      <c r="A6" s="26" t="s">
        <v>2</v>
      </c>
      <c r="B6" s="27"/>
      <c r="C6" s="21" t="s">
        <v>3</v>
      </c>
      <c r="D6" s="22"/>
      <c r="E6" s="22"/>
      <c r="F6" s="22"/>
      <c r="G6" s="22"/>
      <c r="H6" s="23"/>
      <c r="I6" s="27" t="s">
        <v>4</v>
      </c>
      <c r="J6" s="27"/>
      <c r="K6" s="4"/>
      <c r="L6" s="33" t="s">
        <v>5</v>
      </c>
      <c r="M6" s="34"/>
      <c r="N6" s="35"/>
    </row>
    <row r="7" spans="1:14" ht="45" customHeight="1">
      <c r="A7" s="30" t="s">
        <v>6</v>
      </c>
      <c r="B7" s="28"/>
      <c r="C7" s="24"/>
      <c r="D7" s="24"/>
      <c r="E7" s="24"/>
      <c r="F7" s="24"/>
      <c r="G7" s="24"/>
      <c r="H7" s="24"/>
      <c r="I7" s="28" t="s">
        <v>7</v>
      </c>
      <c r="J7" s="28"/>
      <c r="K7" s="5"/>
      <c r="L7" s="36"/>
      <c r="M7" s="36"/>
      <c r="N7" s="37"/>
    </row>
    <row r="8" spans="1:14" ht="45" customHeight="1">
      <c r="A8" s="32" t="s">
        <v>8</v>
      </c>
      <c r="B8" s="29"/>
      <c r="C8" s="25"/>
      <c r="D8" s="25"/>
      <c r="E8" s="25"/>
      <c r="F8" s="25"/>
      <c r="G8" s="25"/>
      <c r="H8" s="25"/>
      <c r="I8" s="29" t="s">
        <v>9</v>
      </c>
      <c r="J8" s="29"/>
      <c r="K8" s="6"/>
      <c r="L8" s="25"/>
      <c r="M8" s="25"/>
      <c r="N8" s="38"/>
    </row>
    <row r="9" spans="1:14" ht="6" customHeight="1">
      <c r="A9" s="7"/>
      <c r="B9" s="7"/>
      <c r="C9" s="7"/>
      <c r="D9" s="7"/>
      <c r="E9" s="7"/>
      <c r="F9" s="8"/>
      <c r="G9" s="8"/>
      <c r="H9" s="8"/>
      <c r="I9" s="8"/>
      <c r="J9" s="8"/>
      <c r="K9" s="8"/>
      <c r="L9" s="8"/>
      <c r="M9" s="8"/>
      <c r="N9" s="8"/>
    </row>
    <row r="10" spans="1:14" ht="34.5" customHeight="1">
      <c r="A10" s="18" t="s">
        <v>10</v>
      </c>
      <c r="B10" s="46" t="s">
        <v>11</v>
      </c>
      <c r="C10" s="46"/>
      <c r="D10" s="46"/>
      <c r="E10" s="9" t="s">
        <v>12</v>
      </c>
      <c r="F10" s="9" t="s">
        <v>13</v>
      </c>
      <c r="G10" s="9" t="s">
        <v>14</v>
      </c>
      <c r="H10" s="9" t="s">
        <v>15</v>
      </c>
      <c r="I10" s="9" t="s">
        <v>16</v>
      </c>
      <c r="J10" s="9" t="s">
        <v>17</v>
      </c>
      <c r="K10" s="9"/>
      <c r="L10" s="9" t="s">
        <v>18</v>
      </c>
      <c r="M10" s="9"/>
      <c r="N10" s="10" t="s">
        <v>19</v>
      </c>
    </row>
    <row r="11" spans="1:14" ht="290.25" customHeight="1">
      <c r="A11" s="14">
        <v>1</v>
      </c>
      <c r="B11" s="73" t="s">
        <v>20</v>
      </c>
      <c r="C11" s="45"/>
      <c r="D11" s="45"/>
      <c r="E11" s="17"/>
      <c r="F11" s="14" t="s">
        <v>21</v>
      </c>
      <c r="G11" s="14">
        <v>8</v>
      </c>
      <c r="H11" s="15"/>
      <c r="I11" s="16"/>
      <c r="J11" s="19">
        <f>H11*I11</f>
        <v>0</v>
      </c>
      <c r="K11" s="14">
        <f>G11*J11</f>
        <v>0</v>
      </c>
      <c r="L11" s="19">
        <f>H11+J11</f>
        <v>0</v>
      </c>
      <c r="M11" s="14">
        <f>G11*H11</f>
        <v>0</v>
      </c>
      <c r="N11" s="19">
        <f>G11*L11</f>
        <v>0</v>
      </c>
    </row>
    <row r="12" spans="1:14" ht="290.25" customHeight="1">
      <c r="A12" s="14">
        <v>2</v>
      </c>
      <c r="B12" s="73" t="s">
        <v>22</v>
      </c>
      <c r="C12" s="45"/>
      <c r="D12" s="45"/>
      <c r="E12" s="17"/>
      <c r="F12" s="14" t="s">
        <v>21</v>
      </c>
      <c r="G12" s="14">
        <v>2</v>
      </c>
      <c r="H12" s="15"/>
      <c r="I12" s="16"/>
      <c r="J12" s="19">
        <f>H12*I12</f>
        <v>0</v>
      </c>
      <c r="K12" s="14">
        <f t="shared" ref="K12" si="0">G12*J12</f>
        <v>0</v>
      </c>
      <c r="L12" s="19">
        <f t="shared" ref="L12" si="1">H12+J12</f>
        <v>0</v>
      </c>
      <c r="M12" s="14">
        <f t="shared" ref="M12" si="2">G12*H12</f>
        <v>0</v>
      </c>
      <c r="N12" s="19">
        <f t="shared" ref="N12" si="3">G12*L12</f>
        <v>0</v>
      </c>
    </row>
    <row r="13" spans="1:14" ht="33.75" customHeight="1">
      <c r="A13" s="42" t="s">
        <v>23</v>
      </c>
      <c r="B13" s="43"/>
      <c r="C13" s="43"/>
      <c r="D13" s="43"/>
      <c r="E13" s="43"/>
      <c r="F13" s="43"/>
      <c r="G13" s="43"/>
      <c r="H13" s="43"/>
      <c r="I13" s="43"/>
      <c r="J13" s="44"/>
      <c r="K13" s="11"/>
      <c r="L13" s="39">
        <f>SUM(M11:M12)</f>
        <v>0</v>
      </c>
      <c r="M13" s="40"/>
      <c r="N13" s="41"/>
    </row>
    <row r="14" spans="1:14" ht="27.75" customHeight="1">
      <c r="A14" s="66" t="s">
        <v>24</v>
      </c>
      <c r="B14" s="67"/>
      <c r="C14" s="67"/>
      <c r="D14" s="67"/>
      <c r="E14" s="67"/>
      <c r="F14" s="67"/>
      <c r="G14" s="67"/>
      <c r="H14" s="67"/>
      <c r="I14" s="67"/>
      <c r="J14" s="67"/>
      <c r="K14" s="13"/>
      <c r="L14" s="64">
        <f>SUM(K11:K12)</f>
        <v>0</v>
      </c>
      <c r="M14" s="64"/>
      <c r="N14" s="65"/>
    </row>
    <row r="15" spans="1:14" s="2" customFormat="1" ht="69" customHeight="1">
      <c r="A15" s="56" t="s">
        <v>25</v>
      </c>
      <c r="B15" s="57"/>
      <c r="C15" s="57"/>
      <c r="D15" s="57"/>
      <c r="E15" s="53"/>
      <c r="F15" s="54"/>
      <c r="G15" s="54"/>
      <c r="H15" s="55"/>
      <c r="I15" s="71" t="s">
        <v>26</v>
      </c>
      <c r="J15" s="72"/>
      <c r="K15" s="12"/>
      <c r="L15" s="68">
        <f>L13+L14</f>
        <v>0</v>
      </c>
      <c r="M15" s="69"/>
      <c r="N15" s="70"/>
    </row>
    <row r="16" spans="1:14" ht="15" customHeight="1">
      <c r="A16" s="58" t="s">
        <v>27</v>
      </c>
      <c r="B16" s="59"/>
      <c r="C16" s="59"/>
      <c r="D16" s="59"/>
      <c r="E16" s="59"/>
      <c r="F16" s="59"/>
      <c r="G16" s="59"/>
      <c r="H16" s="59"/>
      <c r="I16" s="47" t="s">
        <v>28</v>
      </c>
      <c r="J16" s="47"/>
      <c r="K16" s="47"/>
      <c r="L16" s="47"/>
      <c r="M16" s="47"/>
      <c r="N16" s="48"/>
    </row>
    <row r="17" spans="1:14" ht="15" customHeight="1">
      <c r="A17" s="60"/>
      <c r="B17" s="61"/>
      <c r="C17" s="61"/>
      <c r="D17" s="61"/>
      <c r="E17" s="61"/>
      <c r="F17" s="61"/>
      <c r="G17" s="61"/>
      <c r="H17" s="61"/>
      <c r="I17" s="49"/>
      <c r="J17" s="49"/>
      <c r="K17" s="49"/>
      <c r="L17" s="49"/>
      <c r="M17" s="49"/>
      <c r="N17" s="50"/>
    </row>
    <row r="18" spans="1:14" ht="15" customHeight="1">
      <c r="A18" s="60"/>
      <c r="B18" s="61"/>
      <c r="C18" s="61"/>
      <c r="D18" s="61"/>
      <c r="E18" s="61"/>
      <c r="F18" s="61"/>
      <c r="G18" s="61"/>
      <c r="H18" s="61"/>
      <c r="I18" s="49"/>
      <c r="J18" s="49"/>
      <c r="K18" s="49"/>
      <c r="L18" s="49"/>
      <c r="M18" s="49"/>
      <c r="N18" s="50"/>
    </row>
    <row r="19" spans="1:14" ht="15" customHeight="1">
      <c r="A19" s="60"/>
      <c r="B19" s="61"/>
      <c r="C19" s="61"/>
      <c r="D19" s="61"/>
      <c r="E19" s="61"/>
      <c r="F19" s="61"/>
      <c r="G19" s="61"/>
      <c r="H19" s="61"/>
      <c r="I19" s="49"/>
      <c r="J19" s="49"/>
      <c r="K19" s="49"/>
      <c r="L19" s="49"/>
      <c r="M19" s="49"/>
      <c r="N19" s="50"/>
    </row>
    <row r="20" spans="1:14" ht="15" customHeight="1">
      <c r="A20" s="62"/>
      <c r="B20" s="63"/>
      <c r="C20" s="63"/>
      <c r="D20" s="63"/>
      <c r="E20" s="63"/>
      <c r="F20" s="63"/>
      <c r="G20" s="63"/>
      <c r="H20" s="63"/>
      <c r="I20" s="51"/>
      <c r="J20" s="51"/>
      <c r="K20" s="51"/>
      <c r="L20" s="51"/>
      <c r="M20" s="51"/>
      <c r="N20" s="52"/>
    </row>
  </sheetData>
  <mergeCells count="27">
    <mergeCell ref="L13:N13"/>
    <mergeCell ref="A13:J13"/>
    <mergeCell ref="B11:D11"/>
    <mergeCell ref="B10:D10"/>
    <mergeCell ref="I16:N20"/>
    <mergeCell ref="E15:H15"/>
    <mergeCell ref="A15:D15"/>
    <mergeCell ref="A16:H20"/>
    <mergeCell ref="L14:N14"/>
    <mergeCell ref="A14:J14"/>
    <mergeCell ref="L15:N15"/>
    <mergeCell ref="I15:J15"/>
    <mergeCell ref="B12:D12"/>
    <mergeCell ref="A2:N3"/>
    <mergeCell ref="C6:H6"/>
    <mergeCell ref="C7:H7"/>
    <mergeCell ref="C8:H8"/>
    <mergeCell ref="A6:B6"/>
    <mergeCell ref="I6:J6"/>
    <mergeCell ref="I7:J7"/>
    <mergeCell ref="I8:J8"/>
    <mergeCell ref="A7:B7"/>
    <mergeCell ref="A4:C4"/>
    <mergeCell ref="A8:B8"/>
    <mergeCell ref="L6:N6"/>
    <mergeCell ref="L7:N7"/>
    <mergeCell ref="L8:N8"/>
  </mergeCells>
  <dataValidations count="1">
    <dataValidation type="decimal" allowBlank="1" showInputMessage="1" showErrorMessage="1" errorTitle="ALERTA" error="EN ESTA CELDA SOLO ES PERMITIDO DÍGITOS NUMÉRICOS" sqref="H11:H12 I11:I12"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23968453-7404-4c66-b04b-c533b279d534" xsi:nil="true"/>
    <Asignacion xmlns="23968453-7404-4c66-b04b-c533b279d534">
      <UserInfo>
        <DisplayName/>
        <AccountId xsi:nil="true"/>
        <AccountType/>
      </UserInfo>
    </Asignacion>
    <TaxCatchAll xmlns="ef3d409c-51e8-4a1c-b238-cf9f3673307b" xsi:nil="true"/>
    <Estado xmlns="23968453-7404-4c66-b04b-c533b279d534" xsi:nil="true"/>
    <Comentarios xmlns="23968453-7404-4c66-b04b-c533b279d534" xsi:nil="true"/>
    <lcf76f155ced4ddcb4097134ff3c332f xmlns="23968453-7404-4c66-b04b-c533b279d5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9349AB79-6D7E-4287-9841-4DF5AECDEE51}"/>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2025-03-13T15:16:38Z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