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14"/>
  <workbookPr/>
  <mc:AlternateContent xmlns:mc="http://schemas.openxmlformats.org/markup-compatibility/2006">
    <mc:Choice Requires="x15">
      <x15ac:absPath xmlns:x15ac="http://schemas.microsoft.com/office/spreadsheetml/2010/11/ac" url="C:\Users\fgrullart\Downloads\CDU-2023-016\Editables\Anexos\"/>
    </mc:Choice>
  </mc:AlternateContent>
  <xr:revisionPtr revIDLastSave="43" documentId="13_ncr:1_{F1ED12A3-2718-449C-9C82-154A4796E57C}" xr6:coauthVersionLast="47" xr6:coauthVersionMax="47" xr10:uidLastSave="{A01A2586-1EEA-4BDC-8CED-83D0FAB5154F}"/>
  <bookViews>
    <workbookView xWindow="-120" yWindow="-120" windowWidth="20730" windowHeight="1116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" i="5" l="1"/>
  <c r="J14" i="5"/>
  <c r="L14" i="5" s="1"/>
  <c r="N14" i="5" s="1"/>
  <c r="M13" i="5"/>
  <c r="J13" i="5"/>
  <c r="L13" i="5" s="1"/>
  <c r="N13" i="5" s="1"/>
  <c r="J15" i="5"/>
  <c r="L15" i="5" s="1"/>
  <c r="N15" i="5" s="1"/>
  <c r="M15" i="5"/>
  <c r="J16" i="5"/>
  <c r="K16" i="5" s="1"/>
  <c r="M16" i="5"/>
  <c r="K13" i="5" l="1"/>
  <c r="K14" i="5"/>
  <c r="K15" i="5"/>
  <c r="L16" i="5"/>
  <c r="N16" i="5" s="1"/>
  <c r="J12" i="5"/>
  <c r="M12" i="5"/>
  <c r="L17" i="5" s="1"/>
  <c r="L12" i="5" l="1"/>
  <c r="N12" i="5" s="1"/>
  <c r="K12" i="5"/>
  <c r="L18" i="5" s="1"/>
  <c r="L20" i="5" l="1"/>
</calcChain>
</file>

<file path=xl/sharedStrings.xml><?xml version="1.0" encoding="utf-8"?>
<sst xmlns="http://schemas.openxmlformats.org/spreadsheetml/2006/main" count="36" uniqueCount="32">
  <si>
    <t>OFERTA ECONÓMICA</t>
  </si>
  <si>
    <t>SNCC.F.033-OFERTA ECONÓMICA</t>
  </si>
  <si>
    <t>Título del Proceso:</t>
  </si>
  <si>
    <t>ADQUISICIÓN E INSTALACIÓN DE LETREROS EN EL CENTRO DE MEDIACIÓN JUDICIAL DE SANTIAGO, DIRIGIDO A MIPYMES</t>
  </si>
  <si>
    <t>No. Expediente:</t>
  </si>
  <si>
    <t>CDU-2023-016</t>
  </si>
  <si>
    <t>Nombre del Oferente:</t>
  </si>
  <si>
    <t>RNC/Cédula:</t>
  </si>
  <si>
    <t>Fecha:</t>
  </si>
  <si>
    <t>RPE:</t>
  </si>
  <si>
    <t>LOTE ÚNICO
(ÍTEMS)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</si>
  <si>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</si>
  <si>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</si>
  <si>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</si>
  <si>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</si>
  <si>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</si>
  <si>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</si>
  <si>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</si>
  <si>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</si>
  <si>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</si>
  <si>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LETREROS RECTANGULAR 16 PULGADAS DE ANCHO X 6 PULGADAS DE ALTURA, SEGÚN DISEÑOS DEFINIDOS
•	Descripción en acrílico blanco mate con macroletras en relieve azul, color azul (código HEX 0050DD o similar).
•	Letreros con caracteres braille de tamaño estándar para lectura de personas no videntes (formato braille en alto relieve).
•	Caracteres Braille con color de cuentas acrílicas a elegir (blancas, negras, transparentes, inox o gris). Color a seleccionar cuando el suplidor entregue las muestras. 
•	La tipografía de letra es Ivy Mode.
•	Traducción validada.
•	Instalación con tornillos / botones, a la altura estándar para lectura de braille.</t>
  </si>
  <si>
    <t>UND</t>
  </si>
  <si>
    <t>LETRERO RECTANGULAR 18 PULGADAS DE ANCHO X 9 PULGADAS DE ALTURA, SEGÚN DISEÑO DEFINIDO
•	Descripción en acrílico blanco mate con macroletras en relieve azul, color azul (código HEX 0050DD o similar).
•	Letreros con caracteres braille de tamaño estándar para lectura de personas no videntes (formato braille en alto relieve).
•	Caracteres Braille con color de cuentas acrílicas a elegir (blancas, negras, transparentes, inox o gris). Color a seleccionar cuando el suplidor entregue las muestras. 
•	La tipografía de letra es Ivy Mode.
•	Traducción validada.
•	Instalación con tornillos / botones, a la altura estándar para lectura de braille.</t>
  </si>
  <si>
    <t>LETRERO RECTANGULAR DE 68 PULGADAS DE ANCHO X 35 PULGADAS DE ALTURA, SEGÚN DISEÑO DEFINIDO
•	Descripción en acrílico blanco mate con macroletras en relieve azul, color azul (código HEX 0050DD o similar).
•	Letreros con caracteres braille de tamaño estándar para lectura de personas no videntes (formato braille en alto relieve).
•	Caracteres Braille con color de cuentas acrílicas a elegir (blancas, negras, transparentes, inox o gris). Color a seleccionar cuando el suplidor entregue las muestras. 
•	La tipografía de letra es Ivy Mode para Poder Judicial y Montserrat para Centro de Mediación Judicial.
•	Traducción validada.
•	Instalación con tornillos / botones, a la altura estándar para lectura de braille.</t>
  </si>
  <si>
    <t>LETRERO RECTANGULAR 68.38 PULGADAS DE ANCHO X 42.7 PULGADAS DE ALTURA, SEGÚN DISEÑO DEFINIDO
•	Descripción en acrílico blanco mate con macroletras en relieve azul, color azul (código HEX 0050DD o similar).
•	Letreros con caracteres braille de tamaño estándar para lectura de personas no videntes (formato braille en alto relieve).
•	Caracteres Braille con color de cuentas acrílicas a elegir (blancas, negras, transparentes, inox o gris). Color a seleccionar cuando el suplidor entregue las muestras. 
•	La tipografía de letra es Ivy Mode para Poder Judicial y Montserrat para Centro de Mediación Judicial.
•	Traducción validada.
•	Instalación con tornillos / botones, a la altura estándar para lectura de braille.</t>
  </si>
  <si>
    <t>TRANSPORTE E INSTALACIÓN EN PALACIO DE JUSTICIA DE SANTIAGO DE LOS CABALLEROS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</si>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</sst>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3B3838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8" fillId="4" borderId="11" xfId="0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right" vertical="center"/>
    </xf>
    <xf numFmtId="0" fontId="5" fillId="2" borderId="20" xfId="0" applyFont="1" applyFill="1" applyBorder="1" applyAlignment="1" applyProtection="1">
      <alignment wrapText="1"/>
      <protection locked="0"/>
    </xf>
    <xf numFmtId="0" fontId="5" fillId="4" borderId="20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 wrapText="1"/>
    </xf>
    <xf numFmtId="165" fontId="5" fillId="2" borderId="20" xfId="0" applyNumberFormat="1" applyFont="1" applyFill="1" applyBorder="1" applyAlignment="1" applyProtection="1">
      <alignment vertical="center"/>
      <protection locked="0"/>
    </xf>
    <xf numFmtId="9" fontId="5" fillId="2" borderId="20" xfId="0" applyNumberFormat="1" applyFont="1" applyFill="1" applyBorder="1" applyAlignment="1" applyProtection="1">
      <alignment horizontal="center" vertical="center"/>
      <protection locked="0"/>
    </xf>
    <xf numFmtId="165" fontId="5" fillId="4" borderId="20" xfId="0" applyNumberFormat="1" applyFont="1" applyFill="1" applyBorder="1" applyAlignment="1">
      <alignment vertical="center"/>
    </xf>
    <xf numFmtId="0" fontId="6" fillId="4" borderId="22" xfId="0" applyFont="1" applyFill="1" applyBorder="1" applyAlignment="1">
      <alignment horizontal="right" vertical="center"/>
    </xf>
    <xf numFmtId="0" fontId="6" fillId="4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 applyProtection="1">
      <alignment wrapText="1"/>
      <protection locked="0"/>
    </xf>
    <xf numFmtId="0" fontId="5" fillId="4" borderId="25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 wrapText="1"/>
    </xf>
    <xf numFmtId="165" fontId="5" fillId="2" borderId="25" xfId="0" applyNumberFormat="1" applyFont="1" applyFill="1" applyBorder="1" applyAlignment="1" applyProtection="1">
      <alignment vertical="center"/>
      <protection locked="0"/>
    </xf>
    <xf numFmtId="9" fontId="5" fillId="2" borderId="25" xfId="0" applyNumberFormat="1" applyFont="1" applyFill="1" applyBorder="1" applyAlignment="1" applyProtection="1">
      <alignment horizontal="center" vertical="center"/>
      <protection locked="0"/>
    </xf>
    <xf numFmtId="165" fontId="5" fillId="4" borderId="25" xfId="0" applyNumberFormat="1" applyFont="1" applyFill="1" applyBorder="1" applyAlignment="1">
      <alignment vertical="center"/>
    </xf>
    <xf numFmtId="165" fontId="5" fillId="4" borderId="26" xfId="0" applyNumberFormat="1" applyFont="1" applyFill="1" applyBorder="1" applyAlignment="1">
      <alignment vertical="center"/>
    </xf>
    <xf numFmtId="165" fontId="5" fillId="4" borderId="27" xfId="0" applyNumberFormat="1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6" fillId="4" borderId="28" xfId="0" applyFont="1" applyFill="1" applyBorder="1" applyAlignment="1">
      <alignment horizontal="left" vertical="center" wrapText="1"/>
    </xf>
    <xf numFmtId="0" fontId="6" fillId="4" borderId="29" xfId="0" applyFont="1" applyFill="1" applyBorder="1" applyAlignment="1">
      <alignment horizontal="left" vertical="center" wrapText="1"/>
    </xf>
    <xf numFmtId="0" fontId="6" fillId="4" borderId="30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 applyProtection="1">
      <alignment horizontal="left" vertical="center"/>
      <protection locked="0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wrapText="1"/>
      <protection locked="0"/>
    </xf>
    <xf numFmtId="0" fontId="10" fillId="0" borderId="3" xfId="0" applyFont="1" applyBorder="1" applyAlignment="1" applyProtection="1">
      <alignment horizontal="center" wrapText="1"/>
      <protection locked="0"/>
    </xf>
    <xf numFmtId="0" fontId="10" fillId="0" borderId="5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center" wrapText="1"/>
      <protection locked="0"/>
    </xf>
    <xf numFmtId="0" fontId="10" fillId="0" borderId="7" xfId="0" applyFont="1" applyBorder="1" applyAlignment="1" applyProtection="1">
      <alignment horizontal="center" wrapText="1"/>
      <protection locked="0"/>
    </xf>
    <xf numFmtId="0" fontId="10" fillId="0" borderId="8" xfId="0" applyFont="1" applyBorder="1" applyAlignment="1" applyProtection="1">
      <alignment horizontal="center" wrapText="1"/>
      <protection locked="0"/>
    </xf>
    <xf numFmtId="165" fontId="5" fillId="4" borderId="8" xfId="0" applyNumberFormat="1" applyFont="1" applyFill="1" applyBorder="1" applyAlignment="1">
      <alignment horizontal="center" vertical="center"/>
    </xf>
    <xf numFmtId="165" fontId="5" fillId="4" borderId="9" xfId="0" applyNumberFormat="1" applyFont="1" applyFill="1" applyBorder="1" applyAlignment="1">
      <alignment horizontal="center" vertical="center"/>
    </xf>
    <xf numFmtId="165" fontId="5" fillId="4" borderId="22" xfId="0" applyNumberFormat="1" applyFont="1" applyFill="1" applyBorder="1" applyAlignment="1">
      <alignment horizontal="center" vertical="center"/>
    </xf>
    <xf numFmtId="165" fontId="5" fillId="4" borderId="23" xfId="0" applyNumberFormat="1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right" vertical="center"/>
    </xf>
    <xf numFmtId="0" fontId="6" fillId="4" borderId="22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165" fontId="8" fillId="4" borderId="13" xfId="0" applyNumberFormat="1" applyFont="1" applyFill="1" applyBorder="1" applyAlignment="1">
      <alignment horizontal="center" vertical="center"/>
    </xf>
    <xf numFmtId="165" fontId="8" fillId="4" borderId="14" xfId="0" applyNumberFormat="1" applyFont="1" applyFill="1" applyBorder="1" applyAlignment="1">
      <alignment horizontal="center" vertical="center"/>
    </xf>
    <xf numFmtId="165" fontId="8" fillId="4" borderId="15" xfId="0" applyNumberFormat="1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6" fillId="3" borderId="11" xfId="0" applyFont="1" applyFill="1" applyBorder="1" applyAlignment="1">
      <alignment horizontal="center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2</xdr:col>
      <xdr:colOff>845458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7"/>
  <sheetViews>
    <sheetView tabSelected="1" zoomScale="60" zoomScaleNormal="60" zoomScaleSheetLayoutView="100" workbookViewId="0">
      <selection activeCell="D1" sqref="D1:D1048576"/>
    </sheetView>
  </sheetViews>
  <sheetFormatPr defaultColWidth="11.42578125" defaultRowHeight="15"/>
  <cols>
    <col min="1" max="1" width="15" customWidth="1"/>
    <col min="2" max="2" width="17.85546875" customWidth="1"/>
    <col min="3" max="3" width="12.7109375" customWidth="1"/>
    <col min="4" max="4" width="110.42578125" customWidth="1"/>
    <col min="5" max="5" width="35.140625" customWidth="1"/>
    <col min="6" max="6" width="11.42578125" bestFit="1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11.57031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4" ht="45" customHeight="1"/>
    <row r="2" spans="1:14" ht="18.95" customHeight="1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30.75" customHeight="1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18.75" customHeight="1">
      <c r="A4" s="41" t="s">
        <v>1</v>
      </c>
      <c r="B4" s="41"/>
      <c r="C4" s="41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8.75" customHeight="1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>
      <c r="A6" s="36" t="s">
        <v>2</v>
      </c>
      <c r="B6" s="37"/>
      <c r="C6" s="31" t="s">
        <v>3</v>
      </c>
      <c r="D6" s="32"/>
      <c r="E6" s="32"/>
      <c r="F6" s="32"/>
      <c r="G6" s="32"/>
      <c r="H6" s="33"/>
      <c r="I6" s="37" t="s">
        <v>4</v>
      </c>
      <c r="J6" s="37"/>
      <c r="K6" s="5"/>
      <c r="L6" s="77" t="s">
        <v>5</v>
      </c>
      <c r="M6" s="77"/>
      <c r="N6" s="78"/>
    </row>
    <row r="7" spans="1:14" ht="45" customHeight="1">
      <c r="A7" s="40" t="s">
        <v>6</v>
      </c>
      <c r="B7" s="38"/>
      <c r="C7" s="34"/>
      <c r="D7" s="34"/>
      <c r="E7" s="34"/>
      <c r="F7" s="34"/>
      <c r="G7" s="34"/>
      <c r="H7" s="34"/>
      <c r="I7" s="38" t="s">
        <v>7</v>
      </c>
      <c r="J7" s="38"/>
      <c r="K7" s="6"/>
      <c r="L7" s="79"/>
      <c r="M7" s="79"/>
      <c r="N7" s="80"/>
    </row>
    <row r="8" spans="1:14" ht="45" customHeight="1">
      <c r="A8" s="42" t="s">
        <v>8</v>
      </c>
      <c r="B8" s="39"/>
      <c r="C8" s="35"/>
      <c r="D8" s="35"/>
      <c r="E8" s="35"/>
      <c r="F8" s="35"/>
      <c r="G8" s="35"/>
      <c r="H8" s="35"/>
      <c r="I8" s="39" t="s">
        <v>9</v>
      </c>
      <c r="J8" s="39"/>
      <c r="K8" s="7"/>
      <c r="L8" s="35"/>
      <c r="M8" s="35"/>
      <c r="N8" s="81"/>
    </row>
    <row r="9" spans="1:14" ht="6" customHeight="1" thickBot="1">
      <c r="A9" s="8"/>
      <c r="B9" s="8"/>
      <c r="C9" s="8"/>
      <c r="D9" s="8"/>
      <c r="E9" s="8"/>
      <c r="F9" s="9"/>
      <c r="G9" s="9"/>
      <c r="H9" s="9"/>
      <c r="I9" s="9"/>
      <c r="J9" s="9"/>
      <c r="K9" s="9"/>
      <c r="L9" s="9"/>
      <c r="M9" s="9"/>
      <c r="N9" s="9"/>
    </row>
    <row r="10" spans="1:14" ht="34.5" customHeight="1">
      <c r="A10" s="10" t="s">
        <v>10</v>
      </c>
      <c r="B10" s="82" t="s">
        <v>11</v>
      </c>
      <c r="C10" s="82"/>
      <c r="D10" s="82"/>
      <c r="E10" s="11" t="s">
        <v>12</v>
      </c>
      <c r="F10" s="11" t="s">
        <v>13</v>
      </c>
      <c r="G10" s="11" t="s">
        <v>14</v>
      </c>
      <c r="H10" s="11" t="s">
        <v>15</v>
      </c>
      <c r="I10" s="11" t="s">
        <v>16</v>
      </c>
      <c r="J10" s="11" t="s">
        <v>17</v>
      </c>
      <c r="K10" s="11"/>
      <c r="L10" s="11" t="s">
        <v>18</v>
      </c>
      <c r="M10" s="11"/>
      <c r="N10" s="12" t="s">
        <v>19</v>
      </c>
    </row>
    <row r="11" spans="1:14" ht="6" customHeight="1" thickBot="1">
      <c r="A11" s="4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</row>
    <row r="12" spans="1:14" ht="165" customHeight="1">
      <c r="A12" s="21">
        <v>1</v>
      </c>
      <c r="B12" s="50" t="s">
        <v>20</v>
      </c>
      <c r="C12" s="51"/>
      <c r="D12" s="52"/>
      <c r="E12" s="22"/>
      <c r="F12" s="23" t="s">
        <v>21</v>
      </c>
      <c r="G12" s="24">
        <v>10</v>
      </c>
      <c r="H12" s="25"/>
      <c r="I12" s="26">
        <v>0.18</v>
      </c>
      <c r="J12" s="27">
        <f>H12*I12</f>
        <v>0</v>
      </c>
      <c r="K12" s="27">
        <f>G12*J12</f>
        <v>0</v>
      </c>
      <c r="L12" s="27">
        <f>H12+J12</f>
        <v>0</v>
      </c>
      <c r="M12" s="27">
        <f>G12*H12</f>
        <v>0</v>
      </c>
      <c r="N12" s="28">
        <f>G12*L12</f>
        <v>0</v>
      </c>
    </row>
    <row r="13" spans="1:14" ht="165" customHeight="1">
      <c r="A13" s="21">
        <v>2</v>
      </c>
      <c r="B13" s="50" t="s">
        <v>22</v>
      </c>
      <c r="C13" s="51"/>
      <c r="D13" s="52"/>
      <c r="E13" s="14"/>
      <c r="F13" s="15" t="s">
        <v>21</v>
      </c>
      <c r="G13" s="16">
        <v>1</v>
      </c>
      <c r="H13" s="17"/>
      <c r="I13" s="18">
        <v>0.18</v>
      </c>
      <c r="J13" s="19">
        <f t="shared" ref="J13:J14" si="0">H13*I13</f>
        <v>0</v>
      </c>
      <c r="K13" s="19">
        <f t="shared" ref="K13:K14" si="1">G13*J13</f>
        <v>0</v>
      </c>
      <c r="L13" s="19">
        <f t="shared" ref="L13:L14" si="2">H13+J13</f>
        <v>0</v>
      </c>
      <c r="M13" s="19">
        <f t="shared" ref="M13:M14" si="3">G13*H13</f>
        <v>0</v>
      </c>
      <c r="N13" s="29">
        <f t="shared" ref="N13:N14" si="4">G13*L13</f>
        <v>0</v>
      </c>
    </row>
    <row r="14" spans="1:14" ht="165" customHeight="1">
      <c r="A14" s="21">
        <v>3</v>
      </c>
      <c r="B14" s="50" t="s">
        <v>23</v>
      </c>
      <c r="C14" s="51"/>
      <c r="D14" s="52"/>
      <c r="E14" s="14"/>
      <c r="F14" s="15" t="s">
        <v>21</v>
      </c>
      <c r="G14" s="16">
        <v>1</v>
      </c>
      <c r="H14" s="17"/>
      <c r="I14" s="18">
        <v>0.18</v>
      </c>
      <c r="J14" s="19">
        <f t="shared" si="0"/>
        <v>0</v>
      </c>
      <c r="K14" s="19">
        <f t="shared" si="1"/>
        <v>0</v>
      </c>
      <c r="L14" s="19">
        <f t="shared" si="2"/>
        <v>0</v>
      </c>
      <c r="M14" s="19">
        <f t="shared" si="3"/>
        <v>0</v>
      </c>
      <c r="N14" s="29">
        <f t="shared" si="4"/>
        <v>0</v>
      </c>
    </row>
    <row r="15" spans="1:14" ht="165" customHeight="1">
      <c r="A15" s="21">
        <v>4</v>
      </c>
      <c r="B15" s="50" t="s">
        <v>24</v>
      </c>
      <c r="C15" s="51"/>
      <c r="D15" s="52"/>
      <c r="E15" s="14"/>
      <c r="F15" s="15" t="s">
        <v>21</v>
      </c>
      <c r="G15" s="16">
        <v>1</v>
      </c>
      <c r="H15" s="17"/>
      <c r="I15" s="18">
        <v>0.18</v>
      </c>
      <c r="J15" s="19">
        <f t="shared" ref="J15:J16" si="5">H15*I15</f>
        <v>0</v>
      </c>
      <c r="K15" s="19">
        <f t="shared" ref="K15:K16" si="6">G15*J15</f>
        <v>0</v>
      </c>
      <c r="L15" s="19">
        <f t="shared" ref="L15:L16" si="7">H15+J15</f>
        <v>0</v>
      </c>
      <c r="M15" s="19">
        <f t="shared" ref="M15:M16" si="8">G15*H15</f>
        <v>0</v>
      </c>
      <c r="N15" s="29">
        <f t="shared" ref="N15:N16" si="9">G15*L15</f>
        <v>0</v>
      </c>
    </row>
    <row r="16" spans="1:14" ht="165" customHeight="1">
      <c r="A16" s="21">
        <v>5</v>
      </c>
      <c r="B16" s="50" t="s">
        <v>25</v>
      </c>
      <c r="C16" s="51"/>
      <c r="D16" s="52"/>
      <c r="E16" s="14"/>
      <c r="F16" s="15" t="s">
        <v>21</v>
      </c>
      <c r="G16" s="16">
        <v>1</v>
      </c>
      <c r="H16" s="17"/>
      <c r="I16" s="18">
        <v>0.18</v>
      </c>
      <c r="J16" s="19">
        <f t="shared" si="5"/>
        <v>0</v>
      </c>
      <c r="K16" s="19">
        <f t="shared" si="6"/>
        <v>0</v>
      </c>
      <c r="L16" s="19">
        <f t="shared" si="7"/>
        <v>0</v>
      </c>
      <c r="M16" s="19">
        <f t="shared" si="8"/>
        <v>0</v>
      </c>
      <c r="N16" s="29">
        <f t="shared" si="9"/>
        <v>0</v>
      </c>
    </row>
    <row r="17" spans="1:14" ht="27.75" customHeight="1">
      <c r="A17" s="66" t="s">
        <v>26</v>
      </c>
      <c r="B17" s="67"/>
      <c r="C17" s="67"/>
      <c r="D17" s="67"/>
      <c r="E17" s="67"/>
      <c r="F17" s="67"/>
      <c r="G17" s="67"/>
      <c r="H17" s="67"/>
      <c r="I17" s="67"/>
      <c r="J17" s="67"/>
      <c r="K17" s="20"/>
      <c r="L17" s="64">
        <f>SUM(M12:M16)</f>
        <v>0</v>
      </c>
      <c r="M17" s="64"/>
      <c r="N17" s="65"/>
    </row>
    <row r="18" spans="1:14" ht="27.75" customHeight="1">
      <c r="A18" s="68" t="s">
        <v>27</v>
      </c>
      <c r="B18" s="69"/>
      <c r="C18" s="69"/>
      <c r="D18" s="69"/>
      <c r="E18" s="69"/>
      <c r="F18" s="69"/>
      <c r="G18" s="69"/>
      <c r="H18" s="69"/>
      <c r="I18" s="69"/>
      <c r="J18" s="69"/>
      <c r="K18" s="13"/>
      <c r="L18" s="62">
        <f>SUM(K12:K16)</f>
        <v>0</v>
      </c>
      <c r="M18" s="62"/>
      <c r="N18" s="63"/>
    </row>
    <row r="19" spans="1:14" ht="6" customHeight="1" thickBot="1">
      <c r="A19" s="70"/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</row>
    <row r="20" spans="1:14" s="2" customFormat="1" ht="69" customHeight="1">
      <c r="A20" s="54" t="s">
        <v>28</v>
      </c>
      <c r="B20" s="55"/>
      <c r="C20" s="55"/>
      <c r="D20" s="55"/>
      <c r="E20" s="53"/>
      <c r="F20" s="53"/>
      <c r="G20" s="53"/>
      <c r="H20" s="53"/>
      <c r="I20" s="75" t="s">
        <v>29</v>
      </c>
      <c r="J20" s="76"/>
      <c r="K20" s="3"/>
      <c r="L20" s="72">
        <f>L17+L18</f>
        <v>0</v>
      </c>
      <c r="M20" s="73"/>
      <c r="N20" s="74"/>
    </row>
    <row r="21" spans="1:14" ht="6" customHeight="1">
      <c r="A21" s="71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</row>
    <row r="22" spans="1:14" ht="6" customHeight="1" thickBot="1">
      <c r="A22" s="71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</row>
    <row r="23" spans="1:14" ht="15" customHeight="1">
      <c r="A23" s="56" t="s">
        <v>30</v>
      </c>
      <c r="B23" s="57"/>
      <c r="C23" s="57"/>
      <c r="D23" s="57"/>
      <c r="E23" s="57"/>
      <c r="F23" s="57"/>
      <c r="G23" s="57"/>
      <c r="H23" s="57"/>
      <c r="I23" s="43" t="s">
        <v>31</v>
      </c>
      <c r="J23" s="43"/>
      <c r="K23" s="43"/>
      <c r="L23" s="43"/>
      <c r="M23" s="43"/>
      <c r="N23" s="44"/>
    </row>
    <row r="24" spans="1:14" ht="15" customHeight="1">
      <c r="A24" s="58"/>
      <c r="B24" s="59"/>
      <c r="C24" s="59"/>
      <c r="D24" s="59"/>
      <c r="E24" s="59"/>
      <c r="F24" s="59"/>
      <c r="G24" s="59"/>
      <c r="H24" s="59"/>
      <c r="I24" s="45"/>
      <c r="J24" s="45"/>
      <c r="K24" s="45"/>
      <c r="L24" s="45"/>
      <c r="M24" s="45"/>
      <c r="N24" s="46"/>
    </row>
    <row r="25" spans="1:14" ht="15" customHeight="1">
      <c r="A25" s="58"/>
      <c r="B25" s="59"/>
      <c r="C25" s="59"/>
      <c r="D25" s="59"/>
      <c r="E25" s="59"/>
      <c r="F25" s="59"/>
      <c r="G25" s="59"/>
      <c r="H25" s="59"/>
      <c r="I25" s="45"/>
      <c r="J25" s="45"/>
      <c r="K25" s="45"/>
      <c r="L25" s="45"/>
      <c r="M25" s="45"/>
      <c r="N25" s="46"/>
    </row>
    <row r="26" spans="1:14" ht="15" customHeight="1">
      <c r="A26" s="58"/>
      <c r="B26" s="59"/>
      <c r="C26" s="59"/>
      <c r="D26" s="59"/>
      <c r="E26" s="59"/>
      <c r="F26" s="59"/>
      <c r="G26" s="59"/>
      <c r="H26" s="59"/>
      <c r="I26" s="45"/>
      <c r="J26" s="45"/>
      <c r="K26" s="45"/>
      <c r="L26" s="45"/>
      <c r="M26" s="45"/>
      <c r="N26" s="46"/>
    </row>
    <row r="27" spans="1:14" ht="15" customHeight="1" thickBot="1">
      <c r="A27" s="60"/>
      <c r="B27" s="61"/>
      <c r="C27" s="61"/>
      <c r="D27" s="61"/>
      <c r="E27" s="61"/>
      <c r="F27" s="61"/>
      <c r="G27" s="61"/>
      <c r="H27" s="61"/>
      <c r="I27" s="47"/>
      <c r="J27" s="47"/>
      <c r="K27" s="47"/>
      <c r="L27" s="47"/>
      <c r="M27" s="47"/>
      <c r="N27" s="48"/>
    </row>
  </sheetData>
  <mergeCells count="34">
    <mergeCell ref="I20:J20"/>
    <mergeCell ref="L6:N6"/>
    <mergeCell ref="L7:N7"/>
    <mergeCell ref="L8:N8"/>
    <mergeCell ref="B10:D10"/>
    <mergeCell ref="B13:D13"/>
    <mergeCell ref="B14:D14"/>
    <mergeCell ref="I23:N27"/>
    <mergeCell ref="A11:N11"/>
    <mergeCell ref="B12:D12"/>
    <mergeCell ref="E20:H20"/>
    <mergeCell ref="A20:D20"/>
    <mergeCell ref="A23:H27"/>
    <mergeCell ref="L18:N18"/>
    <mergeCell ref="L17:N17"/>
    <mergeCell ref="A17:J17"/>
    <mergeCell ref="A18:J18"/>
    <mergeCell ref="A19:N19"/>
    <mergeCell ref="A21:N21"/>
    <mergeCell ref="A22:N22"/>
    <mergeCell ref="B15:D15"/>
    <mergeCell ref="B16:D16"/>
    <mergeCell ref="L20:N20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</mergeCells>
  <dataValidations count="1">
    <dataValidation type="decimal" allowBlank="1" showInputMessage="1" showErrorMessage="1" errorTitle="ALERTA" error="EN ESTA CELDA SOLO ES PERMITIDO DÍGITOS NUMÉRICOS" sqref="H12:I16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0" ma:contentTypeDescription="Create a new document." ma:contentTypeScope="" ma:versionID="ceb8459c7e5c33db69e4014c723d6365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7a17e356f06f71695c2504c7c8562fc8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B47DE0-D134-4A84-9F1B-D00692A940CF}"/>
</file>

<file path=customXml/itemProps2.xml><?xml version="1.0" encoding="utf-8"?>
<ds:datastoreItem xmlns:ds="http://schemas.openxmlformats.org/officeDocument/2006/customXml" ds:itemID="{2C780DF9-AA66-4602-83E9-1949E52B934E}"/>
</file>

<file path=customXml/itemProps3.xml><?xml version="1.0" encoding="utf-8"?>
<ds:datastoreItem xmlns:ds="http://schemas.openxmlformats.org/officeDocument/2006/customXml" ds:itemID="{D18E88BD-DBC4-4AE3-9049-5BBE8731AF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dcterms:created xsi:type="dcterms:W3CDTF">2014-12-15T12:59:31Z</dcterms:created>
  <dcterms:modified xsi:type="dcterms:W3CDTF">2023-09-21T17:45:06Z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