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rtjimenez\Desktop\Editable CDU-2023-021\Anexos\"/>
    </mc:Choice>
  </mc:AlternateContent>
  <bookViews>
    <workbookView xWindow="0" yWindow="0" windowWidth="28800" windowHeight="12000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5" l="1"/>
  <c r="K13" i="5" s="1"/>
  <c r="L13" i="5"/>
  <c r="N13" i="5" s="1"/>
  <c r="M13" i="5"/>
  <c r="J14" i="5"/>
  <c r="K14" i="5"/>
  <c r="L14" i="5"/>
  <c r="N14" i="5" s="1"/>
  <c r="M14" i="5"/>
  <c r="J12" i="5" l="1"/>
  <c r="M12" i="5"/>
  <c r="L15" i="5" s="1"/>
  <c r="L12" i="5" l="1"/>
  <c r="N12" i="5" s="1"/>
  <c r="K12" i="5"/>
  <c r="L16" i="5" s="1"/>
  <c r="L18" i="5" l="1"/>
</calcChain>
</file>

<file path=xl/sharedStrings.xml><?xml version="1.0" encoding="utf-8"?>
<sst xmlns="http://schemas.openxmlformats.org/spreadsheetml/2006/main" count="32" uniqueCount="30">
  <si>
    <t>OFERTA ECONÓMICA</t>
  </si>
  <si>
    <t>SNCC.F.033-OFERTA ECONÓMICA</t>
  </si>
  <si>
    <t>Título del Proceso:</t>
  </si>
  <si>
    <t>ADQUISICIÓN DE LANYARDS, YOYOS PORTA CARNETS Y CINTAS O TINTAS PARA MÁQUINA DE CARNETS INSTITUCIONAL DEL PODER JUDICIAL  </t>
  </si>
  <si>
    <t>No. Expediente:</t>
  </si>
  <si>
    <t>CDU-2023-021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</si>
  <si>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</si>
  <si>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</si>
  <si>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</si>
  <si>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</si>
  <si>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</si>
  <si>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</si>
  <si>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</si>
  <si>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</si>
  <si>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</si>
  <si>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</si>
  <si>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</si>
  <si>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</si>
  <si>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</si>
  <si>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</si>
  <si>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LANYARDS KAPPIN, EN RESISTENTE POLIÉSTER, CON ACCESORIO DE SEGURIDAD EN EL CUELLO Y MOSQUETÓN METÁLICO, COLOR AZUL ROYAL, CON EL NOMBRE DEL "PODER JUDICIAL REPUBLICA DOMINICANA" EN LETRA COLOR BLANCO. MEDIDAS: 1/2/ X 19 ½ PULGADAS</t>
  </si>
  <si>
    <t>UND</t>
  </si>
  <si>
    <t>YOYO PORTA CARNETS REDONDOS SÓLIDO, COLOR NEGRO, CON EL LOGO INSTITUCIONAL IMPRESO CON RECUBIERTO DE DOMO DE RESINA</t>
  </si>
  <si>
    <t>CINTA PARA IMPRESIONES ZC100 &amp; ZC300, COLOR YMCKO, RENDIMIENTO DE 200 IMPRESIONES A COLOR POR ROLLO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</si>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</sst>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2"/>
      <color theme="1"/>
      <name val="Times New Roman"/>
    </font>
    <font>
      <b/>
      <sz val="11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4" borderId="1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right" vertical="center"/>
    </xf>
    <xf numFmtId="0" fontId="5" fillId="4" borderId="21" xfId="0" applyFont="1" applyFill="1" applyBorder="1" applyAlignment="1">
      <alignment horizontal="right" vertical="center"/>
    </xf>
    <xf numFmtId="0" fontId="5" fillId="4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 applyProtection="1">
      <alignment wrapText="1"/>
      <protection locked="0"/>
    </xf>
    <xf numFmtId="0" fontId="4" fillId="4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164" fontId="4" fillId="2" borderId="24" xfId="0" applyNumberFormat="1" applyFont="1" applyFill="1" applyBorder="1" applyAlignment="1" applyProtection="1">
      <alignment vertical="center"/>
      <protection locked="0"/>
    </xf>
    <xf numFmtId="9" fontId="4" fillId="2" borderId="24" xfId="0" applyNumberFormat="1" applyFont="1" applyFill="1" applyBorder="1" applyAlignment="1" applyProtection="1">
      <alignment horizontal="center" vertical="center"/>
      <protection locked="0"/>
    </xf>
    <xf numFmtId="164" fontId="4" fillId="4" borderId="24" xfId="0" applyNumberFormat="1" applyFont="1" applyFill="1" applyBorder="1" applyAlignment="1">
      <alignment vertical="center"/>
    </xf>
    <xf numFmtId="164" fontId="4" fillId="4" borderId="25" xfId="0" applyNumberFormat="1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3" fillId="5" borderId="17" xfId="0" applyFont="1" applyFill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7" xfId="0" applyFont="1" applyFill="1" applyBorder="1" applyAlignment="1">
      <alignment horizontal="left" vertical="center" wrapText="1"/>
    </xf>
    <xf numFmtId="0" fontId="5" fillId="4" borderId="28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5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7" xfId="0" applyFont="1" applyBorder="1" applyAlignment="1" applyProtection="1">
      <alignment horizontal="center" wrapText="1"/>
      <protection locked="0"/>
    </xf>
    <xf numFmtId="0" fontId="9" fillId="0" borderId="8" xfId="0" applyFont="1" applyBorder="1" applyAlignment="1" applyProtection="1">
      <alignment horizontal="center" wrapText="1"/>
      <protection locked="0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164" fontId="4" fillId="4" borderId="21" xfId="0" applyNumberFormat="1" applyFont="1" applyFill="1" applyBorder="1" applyAlignment="1">
      <alignment horizontal="center" vertical="center"/>
    </xf>
    <xf numFmtId="164" fontId="4" fillId="4" borderId="22" xfId="0" applyNumberFormat="1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right" vertical="center"/>
    </xf>
    <xf numFmtId="0" fontId="5" fillId="4" borderId="21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right" vertical="center"/>
    </xf>
    <xf numFmtId="0" fontId="5" fillId="4" borderId="8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64" fontId="7" fillId="4" borderId="13" xfId="0" applyNumberFormat="1" applyFont="1" applyFill="1" applyBorder="1" applyAlignment="1">
      <alignment horizontal="center" vertical="center"/>
    </xf>
    <xf numFmtId="164" fontId="7" fillId="4" borderId="14" xfId="0" applyNumberFormat="1" applyFont="1" applyFill="1" applyBorder="1" applyAlignment="1">
      <alignment horizontal="center" vertical="center"/>
    </xf>
    <xf numFmtId="164" fontId="7" fillId="4" borderId="15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>
      <alignment horizontal="center" vertical="center" wrapText="1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121558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tabSelected="1" topLeftCell="C1" zoomScale="50" zoomScaleNormal="50" zoomScaleSheetLayoutView="100" workbookViewId="0">
      <selection activeCell="P14" sqref="P14"/>
    </sheetView>
  </sheetViews>
  <sheetFormatPr baseColWidth="10" defaultColWidth="11.42578125" defaultRowHeight="15" x14ac:dyDescent="0.25"/>
  <cols>
    <col min="1" max="1" width="13.140625" customWidth="1"/>
    <col min="2" max="2" width="17.85546875" customWidth="1"/>
    <col min="3" max="3" width="12.7109375" customWidth="1"/>
    <col min="4" max="4" width="106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30.7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8.75" customHeight="1" x14ac:dyDescent="0.25">
      <c r="A4" s="34" t="s">
        <v>1</v>
      </c>
      <c r="B4" s="34"/>
      <c r="C4" s="3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29" t="s">
        <v>2</v>
      </c>
      <c r="B6" s="30"/>
      <c r="C6" s="24" t="s">
        <v>3</v>
      </c>
      <c r="D6" s="25"/>
      <c r="E6" s="25"/>
      <c r="F6" s="25"/>
      <c r="G6" s="25"/>
      <c r="H6" s="26"/>
      <c r="I6" s="30" t="s">
        <v>4</v>
      </c>
      <c r="J6" s="30"/>
      <c r="K6" s="5"/>
      <c r="L6" s="70" t="s">
        <v>5</v>
      </c>
      <c r="M6" s="70"/>
      <c r="N6" s="71"/>
    </row>
    <row r="7" spans="1:14" ht="45" customHeight="1" x14ac:dyDescent="0.25">
      <c r="A7" s="33" t="s">
        <v>6</v>
      </c>
      <c r="B7" s="31"/>
      <c r="C7" s="27"/>
      <c r="D7" s="27"/>
      <c r="E7" s="27"/>
      <c r="F7" s="27"/>
      <c r="G7" s="27"/>
      <c r="H7" s="27"/>
      <c r="I7" s="31" t="s">
        <v>7</v>
      </c>
      <c r="J7" s="31"/>
      <c r="K7" s="6"/>
      <c r="L7" s="72"/>
      <c r="M7" s="72"/>
      <c r="N7" s="73"/>
    </row>
    <row r="8" spans="1:14" ht="45" customHeight="1" x14ac:dyDescent="0.25">
      <c r="A8" s="35" t="s">
        <v>8</v>
      </c>
      <c r="B8" s="32"/>
      <c r="C8" s="28"/>
      <c r="D8" s="28"/>
      <c r="E8" s="28"/>
      <c r="F8" s="28"/>
      <c r="G8" s="28"/>
      <c r="H8" s="28"/>
      <c r="I8" s="32" t="s">
        <v>9</v>
      </c>
      <c r="J8" s="32"/>
      <c r="K8" s="7"/>
      <c r="L8" s="28"/>
      <c r="M8" s="28"/>
      <c r="N8" s="74"/>
    </row>
    <row r="9" spans="1:14" ht="6" customHeight="1" thickBot="1" x14ac:dyDescent="0.3">
      <c r="A9" s="8"/>
      <c r="B9" s="8"/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9"/>
    </row>
    <row r="10" spans="1:14" ht="34.5" customHeight="1" thickBot="1" x14ac:dyDescent="0.3">
      <c r="A10" s="10" t="s">
        <v>10</v>
      </c>
      <c r="B10" s="75" t="s">
        <v>11</v>
      </c>
      <c r="C10" s="75"/>
      <c r="D10" s="75"/>
      <c r="E10" s="11" t="s">
        <v>12</v>
      </c>
      <c r="F10" s="11" t="s">
        <v>13</v>
      </c>
      <c r="G10" s="11" t="s">
        <v>14</v>
      </c>
      <c r="H10" s="11" t="s">
        <v>15</v>
      </c>
      <c r="I10" s="11" t="s">
        <v>16</v>
      </c>
      <c r="J10" s="11" t="s">
        <v>17</v>
      </c>
      <c r="K10" s="11"/>
      <c r="L10" s="11" t="s">
        <v>18</v>
      </c>
      <c r="M10" s="11"/>
      <c r="N10" s="12" t="s">
        <v>19</v>
      </c>
    </row>
    <row r="11" spans="1:14" ht="6" customHeight="1" thickBot="1" x14ac:dyDescent="0.3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4" ht="129.75" customHeight="1" thickBot="1" x14ac:dyDescent="0.3">
      <c r="A12" s="15">
        <v>1</v>
      </c>
      <c r="B12" s="43" t="s">
        <v>20</v>
      </c>
      <c r="C12" s="44"/>
      <c r="D12" s="45"/>
      <c r="E12" s="16"/>
      <c r="F12" s="17" t="s">
        <v>21</v>
      </c>
      <c r="G12" s="18">
        <v>500</v>
      </c>
      <c r="H12" s="19"/>
      <c r="I12" s="20">
        <v>0.18</v>
      </c>
      <c r="J12" s="21">
        <f>H12*I12</f>
        <v>0</v>
      </c>
      <c r="K12" s="21">
        <f>G12*J12</f>
        <v>0</v>
      </c>
      <c r="L12" s="21">
        <f>H12+J12</f>
        <v>0</v>
      </c>
      <c r="M12" s="21">
        <f>G12*H12</f>
        <v>0</v>
      </c>
      <c r="N12" s="22">
        <f>G12*L12</f>
        <v>0</v>
      </c>
    </row>
    <row r="13" spans="1:14" ht="129.75" customHeight="1" thickBot="1" x14ac:dyDescent="0.3">
      <c r="A13" s="15">
        <v>2</v>
      </c>
      <c r="B13" s="43" t="s">
        <v>22</v>
      </c>
      <c r="C13" s="44"/>
      <c r="D13" s="45"/>
      <c r="E13" s="16"/>
      <c r="F13" s="17" t="s">
        <v>21</v>
      </c>
      <c r="G13" s="18">
        <v>500</v>
      </c>
      <c r="H13" s="19"/>
      <c r="I13" s="20">
        <v>0.18</v>
      </c>
      <c r="J13" s="21">
        <f t="shared" ref="J13:J14" si="0">H13*I13</f>
        <v>0</v>
      </c>
      <c r="K13" s="21">
        <f t="shared" ref="K13:K14" si="1">G13*J13</f>
        <v>0</v>
      </c>
      <c r="L13" s="21">
        <f t="shared" ref="L13:L14" si="2">H13+J13</f>
        <v>0</v>
      </c>
      <c r="M13" s="21">
        <f t="shared" ref="M13:M14" si="3">G13*H13</f>
        <v>0</v>
      </c>
      <c r="N13" s="22">
        <f t="shared" ref="N13:N14" si="4">G13*L13</f>
        <v>0</v>
      </c>
    </row>
    <row r="14" spans="1:14" ht="129.75" customHeight="1" x14ac:dyDescent="0.25">
      <c r="A14" s="15">
        <v>3</v>
      </c>
      <c r="B14" s="43" t="s">
        <v>23</v>
      </c>
      <c r="C14" s="44"/>
      <c r="D14" s="45"/>
      <c r="E14" s="16"/>
      <c r="F14" s="17" t="s">
        <v>21</v>
      </c>
      <c r="G14" s="18">
        <v>20</v>
      </c>
      <c r="H14" s="19"/>
      <c r="I14" s="20">
        <v>0.18</v>
      </c>
      <c r="J14" s="21">
        <f t="shared" si="0"/>
        <v>0</v>
      </c>
      <c r="K14" s="21">
        <f t="shared" si="1"/>
        <v>0</v>
      </c>
      <c r="L14" s="21">
        <f t="shared" si="2"/>
        <v>0</v>
      </c>
      <c r="M14" s="21">
        <f t="shared" si="3"/>
        <v>0</v>
      </c>
      <c r="N14" s="22">
        <f t="shared" si="4"/>
        <v>0</v>
      </c>
    </row>
    <row r="15" spans="1:14" ht="27.75" customHeight="1" x14ac:dyDescent="0.25">
      <c r="A15" s="59" t="s">
        <v>24</v>
      </c>
      <c r="B15" s="60"/>
      <c r="C15" s="60"/>
      <c r="D15" s="60"/>
      <c r="E15" s="60"/>
      <c r="F15" s="60"/>
      <c r="G15" s="60"/>
      <c r="H15" s="60"/>
      <c r="I15" s="60"/>
      <c r="J15" s="60"/>
      <c r="K15" s="14"/>
      <c r="L15" s="57">
        <f>SUM(M12:M14)</f>
        <v>0</v>
      </c>
      <c r="M15" s="57"/>
      <c r="N15" s="58"/>
    </row>
    <row r="16" spans="1:14" ht="27.75" customHeight="1" x14ac:dyDescent="0.25">
      <c r="A16" s="61" t="s">
        <v>25</v>
      </c>
      <c r="B16" s="62"/>
      <c r="C16" s="62"/>
      <c r="D16" s="62"/>
      <c r="E16" s="62"/>
      <c r="F16" s="62"/>
      <c r="G16" s="62"/>
      <c r="H16" s="62"/>
      <c r="I16" s="62"/>
      <c r="J16" s="62"/>
      <c r="K16" s="13"/>
      <c r="L16" s="55">
        <f>SUM(K12:K14)</f>
        <v>0</v>
      </c>
      <c r="M16" s="55"/>
      <c r="N16" s="56"/>
    </row>
    <row r="17" spans="1:14" ht="6" customHeight="1" thickBot="1" x14ac:dyDescent="0.3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</row>
    <row r="18" spans="1:14" s="2" customFormat="1" ht="69" customHeight="1" x14ac:dyDescent="0.2">
      <c r="A18" s="47" t="s">
        <v>26</v>
      </c>
      <c r="B18" s="48"/>
      <c r="C18" s="48"/>
      <c r="D18" s="48"/>
      <c r="E18" s="46"/>
      <c r="F18" s="46"/>
      <c r="G18" s="46"/>
      <c r="H18" s="46"/>
      <c r="I18" s="68" t="s">
        <v>27</v>
      </c>
      <c r="J18" s="69"/>
      <c r="K18" s="3"/>
      <c r="L18" s="65">
        <f>L15+L16</f>
        <v>0</v>
      </c>
      <c r="M18" s="66"/>
      <c r="N18" s="67"/>
    </row>
    <row r="19" spans="1:14" ht="6" customHeight="1" x14ac:dyDescent="0.25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</row>
    <row r="20" spans="1:14" ht="6" customHeight="1" thickBot="1" x14ac:dyDescent="0.3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</row>
    <row r="21" spans="1:14" ht="15" customHeight="1" x14ac:dyDescent="0.25">
      <c r="A21" s="49" t="s">
        <v>28</v>
      </c>
      <c r="B21" s="50"/>
      <c r="C21" s="50"/>
      <c r="D21" s="50"/>
      <c r="E21" s="50"/>
      <c r="F21" s="50"/>
      <c r="G21" s="50"/>
      <c r="H21" s="50"/>
      <c r="I21" s="36" t="s">
        <v>29</v>
      </c>
      <c r="J21" s="36"/>
      <c r="K21" s="36"/>
      <c r="L21" s="36"/>
      <c r="M21" s="36"/>
      <c r="N21" s="37"/>
    </row>
    <row r="22" spans="1:14" ht="15" customHeight="1" x14ac:dyDescent="0.25">
      <c r="A22" s="51"/>
      <c r="B22" s="52"/>
      <c r="C22" s="52"/>
      <c r="D22" s="52"/>
      <c r="E22" s="52"/>
      <c r="F22" s="52"/>
      <c r="G22" s="52"/>
      <c r="H22" s="52"/>
      <c r="I22" s="38"/>
      <c r="J22" s="38"/>
      <c r="K22" s="38"/>
      <c r="L22" s="38"/>
      <c r="M22" s="38"/>
      <c r="N22" s="39"/>
    </row>
    <row r="23" spans="1:14" ht="15" customHeight="1" x14ac:dyDescent="0.25">
      <c r="A23" s="51"/>
      <c r="B23" s="52"/>
      <c r="C23" s="52"/>
      <c r="D23" s="52"/>
      <c r="E23" s="52"/>
      <c r="F23" s="52"/>
      <c r="G23" s="52"/>
      <c r="H23" s="52"/>
      <c r="I23" s="38"/>
      <c r="J23" s="38"/>
      <c r="K23" s="38"/>
      <c r="L23" s="38"/>
      <c r="M23" s="38"/>
      <c r="N23" s="39"/>
    </row>
    <row r="24" spans="1:14" ht="15" customHeight="1" x14ac:dyDescent="0.25">
      <c r="A24" s="51"/>
      <c r="B24" s="52"/>
      <c r="C24" s="52"/>
      <c r="D24" s="52"/>
      <c r="E24" s="52"/>
      <c r="F24" s="52"/>
      <c r="G24" s="52"/>
      <c r="H24" s="52"/>
      <c r="I24" s="38"/>
      <c r="J24" s="38"/>
      <c r="K24" s="38"/>
      <c r="L24" s="38"/>
      <c r="M24" s="38"/>
      <c r="N24" s="39"/>
    </row>
    <row r="25" spans="1:14" ht="15" customHeight="1" thickBot="1" x14ac:dyDescent="0.3">
      <c r="A25" s="53"/>
      <c r="B25" s="54"/>
      <c r="C25" s="54"/>
      <c r="D25" s="54"/>
      <c r="E25" s="54"/>
      <c r="F25" s="54"/>
      <c r="G25" s="54"/>
      <c r="H25" s="54"/>
      <c r="I25" s="40"/>
      <c r="J25" s="40"/>
      <c r="K25" s="40"/>
      <c r="L25" s="40"/>
      <c r="M25" s="40"/>
      <c r="N25" s="41"/>
    </row>
  </sheetData>
  <mergeCells count="32">
    <mergeCell ref="I18:J18"/>
    <mergeCell ref="L6:N6"/>
    <mergeCell ref="L7:N7"/>
    <mergeCell ref="L8:N8"/>
    <mergeCell ref="B10:D10"/>
    <mergeCell ref="I21:N25"/>
    <mergeCell ref="A11:N11"/>
    <mergeCell ref="B12:D12"/>
    <mergeCell ref="E18:H18"/>
    <mergeCell ref="A18:D18"/>
    <mergeCell ref="A21:H25"/>
    <mergeCell ref="L16:N16"/>
    <mergeCell ref="L15:N15"/>
    <mergeCell ref="A15:J15"/>
    <mergeCell ref="A16:J16"/>
    <mergeCell ref="A17:N17"/>
    <mergeCell ref="A19:N19"/>
    <mergeCell ref="A20:N20"/>
    <mergeCell ref="L18:N18"/>
    <mergeCell ref="B13:D13"/>
    <mergeCell ref="B14:D14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</mergeCells>
  <dataValidations count="1">
    <dataValidation type="decimal" allowBlank="1" showInputMessage="1" showErrorMessage="1" errorTitle="ALERTA" error="EN ESTA CELDA SOLO ES PERMITIDO DÍGITOS NUMÉRICOS" sqref="H12:I14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0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>
  <ds:schemaRefs>
    <ds:schemaRef ds:uri="23968453-7404-4c66-b04b-c533b279d534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  <ds:schemaRef ds:uri="ef3d409c-51e8-4a1c-b238-cf9f3673307b"/>
    <ds:schemaRef ds:uri="209cd0db-1aa9-466c-8933-4493a1504f63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11AA01-2C4A-4F58-B8F0-C2B91847C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Martha Gladys Jimenez Feliz</cp:lastModifiedBy>
  <cp:revision/>
  <cp:lastPrinted>2023-10-24T12:42:23Z</cp:lastPrinted>
  <dcterms:created xsi:type="dcterms:W3CDTF">2014-12-15T12:59:31Z</dcterms:created>
  <dcterms:modified xsi:type="dcterms:W3CDTF">2023-10-24T12:42:38Z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