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16"/>
  <workbookPr/>
  <mc:AlternateContent xmlns:mc="http://schemas.openxmlformats.org/markup-compatibility/2006">
    <mc:Choice Requires="x15">
      <x15ac:absPath xmlns:x15ac="http://schemas.microsoft.com/office/spreadsheetml/2010/11/ac" url="C:\Users\fgrullart\Downloads\CDU-2023-022\ANEXOS\"/>
    </mc:Choice>
  </mc:AlternateContent>
  <xr:revisionPtr revIDLastSave="7" documentId="13_ncr:1_{04060AA0-E633-4001-B1D1-75E019FFEA48}" xr6:coauthVersionLast="47" xr6:coauthVersionMax="47" xr10:uidLastSave="{C5E774F1-28BE-4D0E-8479-3BC82213ACD3}"/>
  <bookViews>
    <workbookView xWindow="-120" yWindow="-120" windowWidth="29040" windowHeight="1584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" l="1"/>
  <c r="M12" i="5"/>
  <c r="L13" i="5" l="1"/>
  <c r="L12" i="5"/>
  <c r="N12" i="5" s="1"/>
  <c r="K12" i="5"/>
  <c r="L14" i="5" l="1"/>
  <c r="L16" i="5" s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<sst xmlns="http://schemas.openxmlformats.org/spreadsheetml/2006/main" count="28" uniqueCount="28">
  <si>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</si>
  <si>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</si>
  <si>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</si>
  <si>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ADQUISICIÓN E INSTALACIÓN DE BANDEJAS PARA MANEJADORAS EDIF. SCJ-CPJ</t>
  </si>
  <si>
    <t>No. Expediente:</t>
  </si>
  <si>
    <t>CDU-2023-022</t>
  </si>
  <si>
    <t>Nombre del Oferente:</t>
  </si>
  <si>
    <t>RNC/Cédula:</t>
  </si>
  <si>
    <t>Fecha:</t>
  </si>
  <si>
    <t>RPE:</t>
  </si>
  <si>
    <t>LOTE ÚNICO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</si>
  <si>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</si>
  <si>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</si>
  <si>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</si>
  <si>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</si>
  <si>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</si>
  <si>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</si>
  <si>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</si>
  <si>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</si>
  <si>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</si>
  <si>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 xml:space="preserve">BANDEJAS 105" LARGO X 71" ANCHO X 3" PROFUNDIDAD CON COUPLING DE 1" EN EL CENTRO CON SOLDADURA EN LA ESQUINA, EN EL HIERRO GALVANIZADO CALIBRE 20. SOPORTADA AL TECHO CON BARRA ROSCADA 3/8" Y BARRA UNISTRUST. INCLUYE DESINSTALACIÓN E INSTALACIÓN DE PLAFÓN, BANDEJAS Y TUBERÍA DE DRENAJE EXISTENTE </t>
  </si>
  <si>
    <t>UND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</si>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</sst>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8" fillId="4" borderId="11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6" fillId="4" borderId="21" xfId="0" applyFont="1" applyFill="1" applyBorder="1" applyAlignment="1">
      <alignment horizontal="right" vertical="center"/>
    </xf>
    <xf numFmtId="0" fontId="6" fillId="4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 applyProtection="1">
      <alignment wrapText="1"/>
      <protection locked="0"/>
    </xf>
    <xf numFmtId="0" fontId="5" fillId="4" borderId="24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 wrapText="1"/>
    </xf>
    <xf numFmtId="165" fontId="5" fillId="2" borderId="24" xfId="0" applyNumberFormat="1" applyFont="1" applyFill="1" applyBorder="1" applyAlignment="1" applyProtection="1">
      <alignment vertical="center"/>
      <protection locked="0"/>
    </xf>
    <xf numFmtId="9" fontId="5" fillId="2" borderId="24" xfId="0" applyNumberFormat="1" applyFont="1" applyFill="1" applyBorder="1" applyAlignment="1" applyProtection="1">
      <alignment horizontal="center" vertical="center"/>
      <protection locked="0"/>
    </xf>
    <xf numFmtId="165" fontId="5" fillId="4" borderId="24" xfId="0" applyNumberFormat="1" applyFont="1" applyFill="1" applyBorder="1" applyAlignment="1">
      <alignment vertical="center"/>
    </xf>
    <xf numFmtId="165" fontId="5" fillId="4" borderId="25" xfId="0" applyNumberFormat="1" applyFont="1" applyFill="1" applyBorder="1" applyAlignment="1">
      <alignment vertical="center"/>
    </xf>
    <xf numFmtId="0" fontId="6" fillId="3" borderId="1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6" fillId="4" borderId="26" xfId="0" applyFont="1" applyFill="1" applyBorder="1" applyAlignment="1">
      <alignment horizontal="left" vertical="center" wrapText="1"/>
    </xf>
    <xf numFmtId="0" fontId="6" fillId="4" borderId="27" xfId="0" applyFont="1" applyFill="1" applyBorder="1" applyAlignment="1">
      <alignment horizontal="left" vertical="center" wrapText="1"/>
    </xf>
    <xf numFmtId="0" fontId="6" fillId="4" borderId="28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165" fontId="5" fillId="4" borderId="8" xfId="0" applyNumberFormat="1" applyFont="1" applyFill="1" applyBorder="1" applyAlignment="1">
      <alignment horizontal="center" vertical="center"/>
    </xf>
    <xf numFmtId="165" fontId="5" fillId="4" borderId="9" xfId="0" applyNumberFormat="1" applyFont="1" applyFill="1" applyBorder="1" applyAlignment="1">
      <alignment horizontal="center" vertical="center"/>
    </xf>
    <xf numFmtId="165" fontId="5" fillId="4" borderId="21" xfId="0" applyNumberFormat="1" applyFont="1" applyFill="1" applyBorder="1" applyAlignment="1">
      <alignment horizontal="center" vertical="center"/>
    </xf>
    <xf numFmtId="165" fontId="5" fillId="4" borderId="22" xfId="0" applyNumberFormat="1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right" vertical="center"/>
    </xf>
    <xf numFmtId="0" fontId="6" fillId="4" borderId="21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165" fontId="8" fillId="4" borderId="13" xfId="0" applyNumberFormat="1" applyFont="1" applyFill="1" applyBorder="1" applyAlignment="1">
      <alignment horizontal="center" vertical="center"/>
    </xf>
    <xf numFmtId="165" fontId="8" fillId="4" borderId="14" xfId="0" applyNumberFormat="1" applyFont="1" applyFill="1" applyBorder="1" applyAlignment="1">
      <alignment horizontal="center" vertical="center"/>
    </xf>
    <xf numFmtId="165" fontId="8" fillId="4" borderId="15" xfId="0" applyNumberFormat="1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3</xdr:col>
      <xdr:colOff>121558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"/>
  <sheetViews>
    <sheetView tabSelected="1" zoomScale="60" zoomScaleNormal="60" zoomScaleSheetLayoutView="100" workbookViewId="0">
      <selection activeCell="C6" sqref="C6:H6"/>
    </sheetView>
  </sheetViews>
  <sheetFormatPr defaultColWidth="11.42578125" defaultRowHeight="15"/>
  <cols>
    <col min="1" max="1" width="13.140625" customWidth="1"/>
    <col min="2" max="2" width="17.85546875" customWidth="1"/>
    <col min="3" max="3" width="12.7109375" customWidth="1"/>
    <col min="4" max="4" width="108.2851562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58" t="s">
        <v>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4" ht="30.75" customHeight="1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4" ht="18.75" customHeight="1">
      <c r="A4" s="69" t="s">
        <v>1</v>
      </c>
      <c r="B4" s="69"/>
      <c r="C4" s="69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>
      <c r="A6" s="64" t="s">
        <v>2</v>
      </c>
      <c r="B6" s="65"/>
      <c r="C6" s="59" t="s">
        <v>3</v>
      </c>
      <c r="D6" s="60"/>
      <c r="E6" s="60"/>
      <c r="F6" s="60"/>
      <c r="G6" s="60"/>
      <c r="H6" s="61"/>
      <c r="I6" s="65" t="s">
        <v>4</v>
      </c>
      <c r="J6" s="65"/>
      <c r="K6" s="5"/>
      <c r="L6" s="71" t="s">
        <v>5</v>
      </c>
      <c r="M6" s="71"/>
      <c r="N6" s="72"/>
    </row>
    <row r="7" spans="1:14" ht="45" customHeight="1">
      <c r="A7" s="68" t="s">
        <v>6</v>
      </c>
      <c r="B7" s="66"/>
      <c r="C7" s="62"/>
      <c r="D7" s="62"/>
      <c r="E7" s="62"/>
      <c r="F7" s="62"/>
      <c r="G7" s="62"/>
      <c r="H7" s="62"/>
      <c r="I7" s="66" t="s">
        <v>7</v>
      </c>
      <c r="J7" s="66"/>
      <c r="K7" s="6"/>
      <c r="L7" s="73"/>
      <c r="M7" s="73"/>
      <c r="N7" s="74"/>
    </row>
    <row r="8" spans="1:14" ht="45" customHeight="1">
      <c r="A8" s="70" t="s">
        <v>8</v>
      </c>
      <c r="B8" s="67"/>
      <c r="C8" s="63"/>
      <c r="D8" s="63"/>
      <c r="E8" s="63"/>
      <c r="F8" s="63"/>
      <c r="G8" s="63"/>
      <c r="H8" s="63"/>
      <c r="I8" s="67" t="s">
        <v>9</v>
      </c>
      <c r="J8" s="67"/>
      <c r="K8" s="7"/>
      <c r="L8" s="63"/>
      <c r="M8" s="63"/>
      <c r="N8" s="75"/>
    </row>
    <row r="9" spans="1:14" ht="6" customHeight="1" thickBot="1">
      <c r="A9" s="8"/>
      <c r="B9" s="8"/>
      <c r="C9" s="8"/>
      <c r="D9" s="8"/>
      <c r="E9" s="8"/>
      <c r="F9" s="9"/>
      <c r="G9" s="9"/>
      <c r="H9" s="9"/>
      <c r="I9" s="9"/>
      <c r="J9" s="9"/>
      <c r="K9" s="9"/>
      <c r="L9" s="9"/>
      <c r="M9" s="9"/>
      <c r="N9" s="9"/>
    </row>
    <row r="10" spans="1:14" ht="34.5" customHeight="1">
      <c r="A10" s="10" t="s">
        <v>10</v>
      </c>
      <c r="B10" s="23" t="s">
        <v>11</v>
      </c>
      <c r="C10" s="23"/>
      <c r="D10" s="23"/>
      <c r="E10" s="11" t="s">
        <v>12</v>
      </c>
      <c r="F10" s="11" t="s">
        <v>13</v>
      </c>
      <c r="G10" s="11" t="s">
        <v>14</v>
      </c>
      <c r="H10" s="11" t="s">
        <v>15</v>
      </c>
      <c r="I10" s="11" t="s">
        <v>16</v>
      </c>
      <c r="J10" s="11" t="s">
        <v>17</v>
      </c>
      <c r="K10" s="11"/>
      <c r="L10" s="11" t="s">
        <v>18</v>
      </c>
      <c r="M10" s="11"/>
      <c r="N10" s="12" t="s">
        <v>19</v>
      </c>
    </row>
    <row r="11" spans="1:14" ht="6" customHeight="1" thickBot="1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4" ht="129.75" customHeight="1">
      <c r="A12" s="15">
        <v>1</v>
      </c>
      <c r="B12" s="31" t="s">
        <v>20</v>
      </c>
      <c r="C12" s="32"/>
      <c r="D12" s="33"/>
      <c r="E12" s="16"/>
      <c r="F12" s="17" t="s">
        <v>21</v>
      </c>
      <c r="G12" s="18">
        <v>6</v>
      </c>
      <c r="H12" s="19"/>
      <c r="I12" s="20">
        <v>0.18</v>
      </c>
      <c r="J12" s="21">
        <f>H12*I12</f>
        <v>0</v>
      </c>
      <c r="K12" s="21">
        <f>G12*J12</f>
        <v>0</v>
      </c>
      <c r="L12" s="21">
        <f>H12+J12</f>
        <v>0</v>
      </c>
      <c r="M12" s="21">
        <f>G12*H12</f>
        <v>0</v>
      </c>
      <c r="N12" s="22">
        <f>G12*L12</f>
        <v>0</v>
      </c>
    </row>
    <row r="13" spans="1:14" ht="27.75" customHeight="1">
      <c r="A13" s="47" t="s">
        <v>22</v>
      </c>
      <c r="B13" s="48"/>
      <c r="C13" s="48"/>
      <c r="D13" s="48"/>
      <c r="E13" s="48"/>
      <c r="F13" s="48"/>
      <c r="G13" s="48"/>
      <c r="H13" s="48"/>
      <c r="I13" s="48"/>
      <c r="J13" s="48"/>
      <c r="K13" s="14"/>
      <c r="L13" s="45">
        <f>SUM(M12:M12)</f>
        <v>0</v>
      </c>
      <c r="M13" s="45"/>
      <c r="N13" s="46"/>
    </row>
    <row r="14" spans="1:14" ht="27.75" customHeight="1">
      <c r="A14" s="49" t="s">
        <v>23</v>
      </c>
      <c r="B14" s="50"/>
      <c r="C14" s="50"/>
      <c r="D14" s="50"/>
      <c r="E14" s="50"/>
      <c r="F14" s="50"/>
      <c r="G14" s="50"/>
      <c r="H14" s="50"/>
      <c r="I14" s="50"/>
      <c r="J14" s="50"/>
      <c r="K14" s="13"/>
      <c r="L14" s="43">
        <f>SUM(K12:K12)</f>
        <v>0</v>
      </c>
      <c r="M14" s="43"/>
      <c r="N14" s="44"/>
    </row>
    <row r="15" spans="1:14" ht="6" customHeight="1" thickBot="1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</row>
    <row r="16" spans="1:14" s="2" customFormat="1" ht="69" customHeight="1">
      <c r="A16" s="35" t="s">
        <v>24</v>
      </c>
      <c r="B16" s="36"/>
      <c r="C16" s="36"/>
      <c r="D16" s="36"/>
      <c r="E16" s="34"/>
      <c r="F16" s="34"/>
      <c r="G16" s="34"/>
      <c r="H16" s="34"/>
      <c r="I16" s="56" t="s">
        <v>25</v>
      </c>
      <c r="J16" s="57"/>
      <c r="K16" s="3"/>
      <c r="L16" s="53">
        <f>L13+L14</f>
        <v>0</v>
      </c>
      <c r="M16" s="54"/>
      <c r="N16" s="55"/>
    </row>
    <row r="17" spans="1:14" ht="6" customHeight="1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  <row r="18" spans="1:14" ht="6" customHeight="1" thickBot="1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</row>
    <row r="19" spans="1:14" ht="15" customHeight="1">
      <c r="A19" s="37" t="s">
        <v>26</v>
      </c>
      <c r="B19" s="38"/>
      <c r="C19" s="38"/>
      <c r="D19" s="38"/>
      <c r="E19" s="38"/>
      <c r="F19" s="38"/>
      <c r="G19" s="38"/>
      <c r="H19" s="38"/>
      <c r="I19" s="24" t="s">
        <v>27</v>
      </c>
      <c r="J19" s="24"/>
      <c r="K19" s="24"/>
      <c r="L19" s="24"/>
      <c r="M19" s="24"/>
      <c r="N19" s="25"/>
    </row>
    <row r="20" spans="1:14" ht="15" customHeight="1">
      <c r="A20" s="39"/>
      <c r="B20" s="40"/>
      <c r="C20" s="40"/>
      <c r="D20" s="40"/>
      <c r="E20" s="40"/>
      <c r="F20" s="40"/>
      <c r="G20" s="40"/>
      <c r="H20" s="40"/>
      <c r="I20" s="26"/>
      <c r="J20" s="26"/>
      <c r="K20" s="26"/>
      <c r="L20" s="26"/>
      <c r="M20" s="26"/>
      <c r="N20" s="27"/>
    </row>
    <row r="21" spans="1:14" ht="15" customHeight="1">
      <c r="A21" s="39"/>
      <c r="B21" s="40"/>
      <c r="C21" s="40"/>
      <c r="D21" s="40"/>
      <c r="E21" s="40"/>
      <c r="F21" s="40"/>
      <c r="G21" s="40"/>
      <c r="H21" s="40"/>
      <c r="I21" s="26"/>
      <c r="J21" s="26"/>
      <c r="K21" s="26"/>
      <c r="L21" s="26"/>
      <c r="M21" s="26"/>
      <c r="N21" s="27"/>
    </row>
    <row r="22" spans="1:14" ht="15" customHeight="1">
      <c r="A22" s="39"/>
      <c r="B22" s="40"/>
      <c r="C22" s="40"/>
      <c r="D22" s="40"/>
      <c r="E22" s="40"/>
      <c r="F22" s="40"/>
      <c r="G22" s="40"/>
      <c r="H22" s="40"/>
      <c r="I22" s="26"/>
      <c r="J22" s="26"/>
      <c r="K22" s="26"/>
      <c r="L22" s="26"/>
      <c r="M22" s="26"/>
      <c r="N22" s="27"/>
    </row>
    <row r="23" spans="1:14" ht="15" customHeight="1" thickBot="1">
      <c r="A23" s="41"/>
      <c r="B23" s="42"/>
      <c r="C23" s="42"/>
      <c r="D23" s="42"/>
      <c r="E23" s="42"/>
      <c r="F23" s="42"/>
      <c r="G23" s="42"/>
      <c r="H23" s="42"/>
      <c r="I23" s="28"/>
      <c r="J23" s="28"/>
      <c r="K23" s="28"/>
      <c r="L23" s="28"/>
      <c r="M23" s="28"/>
      <c r="N23" s="29"/>
    </row>
  </sheetData>
  <mergeCells count="30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  <mergeCell ref="B10:D10"/>
    <mergeCell ref="I19:N23"/>
    <mergeCell ref="A11:N11"/>
    <mergeCell ref="B12:D12"/>
    <mergeCell ref="E16:H16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L16:N16"/>
    <mergeCell ref="I16:J16"/>
  </mergeCells>
  <dataValidations count="1">
    <dataValidation type="decimal" allowBlank="1" showInputMessage="1" showErrorMessage="1" errorTitle="ALERTA" error="EN ESTA CELDA SOLO ES PERMITIDO DÍGITOS NUMÉRICOS" sqref="H12:I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B47DE0-D134-4A84-9F1B-D00692A940CF}"/>
</file>

<file path=customXml/itemProps2.xml><?xml version="1.0" encoding="utf-8"?>
<ds:datastoreItem xmlns:ds="http://schemas.openxmlformats.org/officeDocument/2006/customXml" ds:itemID="{A0D75101-0586-4F87-9135-DAF970F8B3E8}"/>
</file>

<file path=customXml/itemProps3.xml><?xml version="1.0" encoding="utf-8"?>
<ds:datastoreItem xmlns:ds="http://schemas.openxmlformats.org/officeDocument/2006/customXml" ds:itemID="{2C780DF9-AA66-4602-83E9-1949E52B93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2023-10-19T15:39:13Z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