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guerrero\Downloads\CM-2023-230\Editables\Anexos\"/>
    </mc:Choice>
  </mc:AlternateContent>
  <bookViews>
    <workbookView xWindow="0" yWindow="0" windowWidth="20496" windowHeight="7056"/>
  </bookViews>
  <sheets>
    <sheet name="Landscape" sheetId="5" r:id="rId1"/>
  </sheets>
  <definedNames>
    <definedName name="_xlnm.Print_Titles" localSheetId="0">Landscape!$1:$11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M12" i="5"/>
  <c r="L13" i="5" s="1"/>
  <c r="L12" i="5" l="1"/>
  <c r="N12" i="5" s="1"/>
  <c r="K12" i="5"/>
  <c r="L14" i="5" s="1"/>
  <c r="L16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<sst xmlns="http://schemas.openxmlformats.org/spreadsheetml/2006/main" count="28" uniqueCount="28">
  <si>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</si>
  <si>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</si>
  <si>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</si>
  <si>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No. Expediente: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</si>
  <si>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</si>
  <si>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</si>
  <si>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</si>
  <si>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</si>
  <si>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</si>
  <si>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</si>
  <si>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</si>
  <si>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</si>
  <si>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</si>
  <si>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</si>
  <si>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</si>
  <si>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</si>
  <si>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</si>
  <si>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</si>
  <si>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UND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</si>
  <si>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</si>
  <si>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</si>
  <si>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</si>
  <si>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</si>
  <si>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</si>
  <si>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</si>
  <si>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CM-2023-230</t>
  </si>
  <si>
    <t xml:space="preserve">ADQUISICIÓN DE SOLUCIÓN AUTOMATIZADA PARA LA GESTIÓN DE TURNOS EN CENTROS DE SERVICIOS SECRETARIALES DEL PODER JUDICIAL
</t>
  </si>
  <si>
    <r>
      <t xml:space="preserve">SOLUCIÓN AUTOMATIZADA PARA LA GESTION DE TURNOS +PANTALLAS 
</t>
    </r>
    <r>
      <rPr>
        <sz val="11"/>
        <color rgb="FF000000"/>
        <rFont val="Times New Roman"/>
        <family val="1"/>
      </rPr>
      <t>* LICENCIAMIENTO -LICENCIA ESTÁNDAR PARA 12 PUESTOS DE TRABAJO. 
-LICENCIA DE MODULO DE LLAMADO POR VOZ.
* CAPACIDADES: SOPORTE REMOTO PARA LA SOLUCIÓN.
 * COMPATIBILIDAD GARANTIZAR COMPATIBILIDAD CON EL SISTEMA DE UTILIZADO EN EL PODER JUDICIAL (E-FLOW) 
* CAPACIDAD DE INTEGRACIÓN 
1 CITAS Y AGENDA. 
2. SUBIDA DE DOCUMENTOS. 
3. FACTURACIÓN Y PAGOS. 
4. FORMULARIOS Y DOCUMENTOS LEGALES. 
5. VIDEO ATENCIONES PARA SOPORTE Y AYUDA EN LÍNEA.
*KIOSCO INCLUIR KIOSCO TECNOLÓGICO O TERMINAL DE AUTO SERVICIO. 
* DISEÑO DE FABRICACIÓN 2022 EN ADELANTE. 
* SISTEMA OPERATIVO 
WINDOWS 10 PRO, MÍNIMO, 
*HARDWARE DISCO SSD, 8GB RAM, COMO MÍNIMO 
* PANTALLAS INCLUIR 2 PANTALLAS DE 50 PULGADAS MÍNIMO. 
* INSTALACIÓN Y PUESTA EN PRODUCCIÓN 
1. INSTALACIÓN Y PUESTA EN OPERACIÓN DEL SISTEMA. 
2. INSTALACIÓN DE PANTALLAS, PRUEBAS DE VISUALIZACIÓN Y SONIDO. 
3. CAPACITACIÓN DEL PERSONAL OPERARIO. 
4. CAPACITACIÓN DE SUPERVISORES Y MONITORES. 
5. VALIDACIÓN DE PERFILES, ACCESOS AL SISTEMA Y FUNCIONALIDADES QUE CUBRE LA ADQUISICIÓN DEL SISTEMA 
* GARANTIA 1 AÑO DE GARANƠA EN PIEZAS Y SERVICIO</t>
    </r>
    <r>
      <rPr>
        <b/>
        <sz val="11"/>
        <color rgb="FF000000"/>
        <rFont val="Times New Roman"/>
        <family val="1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</si>
</sst>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4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wrapText="1"/>
      <protection locked="0"/>
    </xf>
    <xf numFmtId="0" fontId="5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9" fontId="5" fillId="2" borderId="3" xfId="0" applyNumberFormat="1" applyFont="1" applyFill="1" applyBorder="1" applyAlignment="1" applyProtection="1">
      <alignment horizontal="center" vertical="center"/>
      <protection locked="0"/>
    </xf>
    <xf numFmtId="164" fontId="5" fillId="4" borderId="3" xfId="0" applyNumberFormat="1" applyFont="1" applyFill="1" applyBorder="1" applyAlignment="1">
      <alignment vertical="center"/>
    </xf>
    <xf numFmtId="164" fontId="5" fillId="4" borderId="4" xfId="0" applyNumberFormat="1" applyFont="1" applyFill="1" applyBorder="1" applyAlignment="1">
      <alignment vertical="center"/>
    </xf>
    <xf numFmtId="0" fontId="8" fillId="4" borderId="11" xfId="0" applyFont="1" applyFill="1" applyBorder="1" applyAlignment="1">
      <alignment vertical="center" wrapText="1"/>
    </xf>
    <xf numFmtId="164" fontId="5" fillId="4" borderId="1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164" fontId="5" fillId="2" borderId="3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topLeftCell="A10" zoomScale="55" zoomScaleNormal="55" zoomScaleSheetLayoutView="100" workbookViewId="0">
      <selection activeCell="B12" sqref="B12:D12"/>
    </sheetView>
  </sheetViews>
  <sheetFormatPr baseColWidth="10" defaultColWidth="11.44140625" defaultRowHeight="14.4" x14ac:dyDescent="0.3"/>
  <cols>
    <col min="1" max="1" width="6.44140625" customWidth="1"/>
    <col min="2" max="2" width="17.88671875" customWidth="1"/>
    <col min="3" max="3" width="12.6640625" customWidth="1"/>
    <col min="4" max="4" width="92" customWidth="1"/>
    <col min="5" max="5" width="35.109375" customWidth="1"/>
    <col min="6" max="6" width="11.44140625" bestFit="1" customWidth="1"/>
    <col min="7" max="7" width="14" customWidth="1"/>
    <col min="8" max="8" width="25.6640625" customWidth="1"/>
    <col min="9" max="9" width="9.5546875" customWidth="1"/>
    <col min="10" max="10" width="25.6640625" customWidth="1"/>
    <col min="11" max="11" width="11.5546875" hidden="1" customWidth="1"/>
    <col min="12" max="12" width="25.6640625" customWidth="1"/>
    <col min="13" max="13" width="12.6640625" hidden="1" customWidth="1"/>
    <col min="14" max="14" width="25.6640625" customWidth="1"/>
    <col min="15" max="15" width="6" customWidth="1"/>
  </cols>
  <sheetData>
    <row r="1" spans="1:14" ht="45" customHeight="1" x14ac:dyDescent="0.3"/>
    <row r="2" spans="1:14" ht="18.899999999999999" customHeight="1" x14ac:dyDescent="0.3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30.75" customHeight="1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8.75" customHeight="1" x14ac:dyDescent="0.3">
      <c r="A4" s="35" t="s">
        <v>1</v>
      </c>
      <c r="B4" s="35"/>
      <c r="C4" s="35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ht="18.75" customHeigh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3">
      <c r="A6" s="30" t="s">
        <v>2</v>
      </c>
      <c r="B6" s="31"/>
      <c r="C6" s="25" t="s">
        <v>26</v>
      </c>
      <c r="D6" s="26"/>
      <c r="E6" s="26"/>
      <c r="F6" s="26"/>
      <c r="G6" s="26"/>
      <c r="H6" s="27"/>
      <c r="I6" s="31" t="s">
        <v>3</v>
      </c>
      <c r="J6" s="31"/>
      <c r="K6" s="13"/>
      <c r="L6" s="71" t="s">
        <v>25</v>
      </c>
      <c r="M6" s="71"/>
      <c r="N6" s="72"/>
    </row>
    <row r="7" spans="1:14" ht="45" customHeight="1" x14ac:dyDescent="0.3">
      <c r="A7" s="34" t="s">
        <v>4</v>
      </c>
      <c r="B7" s="32"/>
      <c r="C7" s="28"/>
      <c r="D7" s="28"/>
      <c r="E7" s="28"/>
      <c r="F7" s="28"/>
      <c r="G7" s="28"/>
      <c r="H7" s="28"/>
      <c r="I7" s="32" t="s">
        <v>5</v>
      </c>
      <c r="J7" s="32"/>
      <c r="K7" s="14"/>
      <c r="L7" s="73"/>
      <c r="M7" s="73"/>
      <c r="N7" s="74"/>
    </row>
    <row r="8" spans="1:14" ht="45" customHeight="1" x14ac:dyDescent="0.3">
      <c r="A8" s="65" t="s">
        <v>6</v>
      </c>
      <c r="B8" s="33"/>
      <c r="C8" s="29"/>
      <c r="D8" s="29"/>
      <c r="E8" s="29"/>
      <c r="F8" s="29"/>
      <c r="G8" s="29"/>
      <c r="H8" s="29"/>
      <c r="I8" s="33" t="s">
        <v>7</v>
      </c>
      <c r="J8" s="33"/>
      <c r="K8" s="15"/>
      <c r="L8" s="29"/>
      <c r="M8" s="29"/>
      <c r="N8" s="75"/>
    </row>
    <row r="9" spans="1:14" ht="6" customHeight="1" thickBot="1" x14ac:dyDescent="0.35">
      <c r="A9" s="16"/>
      <c r="B9" s="16"/>
      <c r="C9" s="16"/>
      <c r="D9" s="16"/>
      <c r="E9" s="16"/>
      <c r="F9" s="17"/>
      <c r="G9" s="17"/>
      <c r="H9" s="17"/>
      <c r="I9" s="17"/>
      <c r="J9" s="17"/>
      <c r="K9" s="17"/>
      <c r="L9" s="17"/>
      <c r="M9" s="17"/>
      <c r="N9" s="17"/>
    </row>
    <row r="10" spans="1:14" ht="34.5" customHeight="1" thickBot="1" x14ac:dyDescent="0.35">
      <c r="A10" s="18" t="s">
        <v>8</v>
      </c>
      <c r="B10" s="64" t="s">
        <v>9</v>
      </c>
      <c r="C10" s="64"/>
      <c r="D10" s="64"/>
      <c r="E10" s="19" t="s">
        <v>10</v>
      </c>
      <c r="F10" s="19" t="s">
        <v>11</v>
      </c>
      <c r="G10" s="19" t="s">
        <v>12</v>
      </c>
      <c r="H10" s="19" t="s">
        <v>13</v>
      </c>
      <c r="I10" s="19" t="s">
        <v>14</v>
      </c>
      <c r="J10" s="19" t="s">
        <v>15</v>
      </c>
      <c r="K10" s="19"/>
      <c r="L10" s="19" t="s">
        <v>16</v>
      </c>
      <c r="M10" s="19"/>
      <c r="N10" s="20" t="s">
        <v>17</v>
      </c>
    </row>
    <row r="11" spans="1:14" ht="6" customHeight="1" thickBot="1" x14ac:dyDescent="0.35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4" ht="401.4" customHeight="1" thickBot="1" x14ac:dyDescent="0.35">
      <c r="A12" s="3">
        <v>1</v>
      </c>
      <c r="B12" s="43" t="s">
        <v>27</v>
      </c>
      <c r="C12" s="44"/>
      <c r="D12" s="44"/>
      <c r="E12" s="4"/>
      <c r="F12" s="5" t="s">
        <v>18</v>
      </c>
      <c r="G12" s="6">
        <v>2</v>
      </c>
      <c r="H12" s="23"/>
      <c r="I12" s="7">
        <v>0.18</v>
      </c>
      <c r="J12" s="8">
        <f>H12*I12</f>
        <v>0</v>
      </c>
      <c r="K12" s="11">
        <f>G12*J12</f>
        <v>0</v>
      </c>
      <c r="L12" s="8">
        <f>H12+J12</f>
        <v>0</v>
      </c>
      <c r="M12" s="8">
        <f>G12*H12</f>
        <v>0</v>
      </c>
      <c r="N12" s="9">
        <f>G12*L12</f>
        <v>0</v>
      </c>
    </row>
    <row r="13" spans="1:14" ht="27.75" customHeight="1" x14ac:dyDescent="0.3">
      <c r="A13" s="58" t="s">
        <v>19</v>
      </c>
      <c r="B13" s="59"/>
      <c r="C13" s="59"/>
      <c r="D13" s="59"/>
      <c r="E13" s="59"/>
      <c r="F13" s="59"/>
      <c r="G13" s="59"/>
      <c r="H13" s="59"/>
      <c r="I13" s="59"/>
      <c r="J13" s="59"/>
      <c r="K13" s="22"/>
      <c r="L13" s="56">
        <f>SUM(M12:M12)</f>
        <v>0</v>
      </c>
      <c r="M13" s="56"/>
      <c r="N13" s="57"/>
    </row>
    <row r="14" spans="1:14" ht="27.75" customHeight="1" thickBot="1" x14ac:dyDescent="0.35">
      <c r="A14" s="60" t="s">
        <v>20</v>
      </c>
      <c r="B14" s="61"/>
      <c r="C14" s="61"/>
      <c r="D14" s="61"/>
      <c r="E14" s="61"/>
      <c r="F14" s="61"/>
      <c r="G14" s="61"/>
      <c r="H14" s="61"/>
      <c r="I14" s="61"/>
      <c r="J14" s="61"/>
      <c r="K14" s="21"/>
      <c r="L14" s="54">
        <f>SUM(K12:K12)</f>
        <v>0</v>
      </c>
      <c r="M14" s="54"/>
      <c r="N14" s="55"/>
    </row>
    <row r="15" spans="1:14" ht="6" customHeight="1" thickBot="1" x14ac:dyDescent="0.35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</row>
    <row r="16" spans="1:14" s="2" customFormat="1" ht="69" customHeight="1" x14ac:dyDescent="0.3">
      <c r="A16" s="46" t="s">
        <v>21</v>
      </c>
      <c r="B16" s="47"/>
      <c r="C16" s="47"/>
      <c r="D16" s="47"/>
      <c r="E16" s="45"/>
      <c r="F16" s="45"/>
      <c r="G16" s="45"/>
      <c r="H16" s="45"/>
      <c r="I16" s="69" t="s">
        <v>22</v>
      </c>
      <c r="J16" s="70"/>
      <c r="K16" s="10"/>
      <c r="L16" s="66">
        <f>L13+L14</f>
        <v>0</v>
      </c>
      <c r="M16" s="67"/>
      <c r="N16" s="68"/>
    </row>
    <row r="17" spans="1:14" ht="6" customHeight="1" x14ac:dyDescent="0.3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</row>
    <row r="18" spans="1:14" ht="6" customHeight="1" thickBot="1" x14ac:dyDescent="0.35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</row>
    <row r="19" spans="1:14" ht="15" customHeight="1" x14ac:dyDescent="0.3">
      <c r="A19" s="48" t="s">
        <v>23</v>
      </c>
      <c r="B19" s="49"/>
      <c r="C19" s="49"/>
      <c r="D19" s="49"/>
      <c r="E19" s="49"/>
      <c r="F19" s="49"/>
      <c r="G19" s="49"/>
      <c r="H19" s="49"/>
      <c r="I19" s="36" t="s">
        <v>24</v>
      </c>
      <c r="J19" s="36"/>
      <c r="K19" s="36"/>
      <c r="L19" s="36"/>
      <c r="M19" s="36"/>
      <c r="N19" s="37"/>
    </row>
    <row r="20" spans="1:14" ht="15" customHeight="1" x14ac:dyDescent="0.3">
      <c r="A20" s="50"/>
      <c r="B20" s="51"/>
      <c r="C20" s="51"/>
      <c r="D20" s="51"/>
      <c r="E20" s="51"/>
      <c r="F20" s="51"/>
      <c r="G20" s="51"/>
      <c r="H20" s="51"/>
      <c r="I20" s="38"/>
      <c r="J20" s="38"/>
      <c r="K20" s="38"/>
      <c r="L20" s="38"/>
      <c r="M20" s="38"/>
      <c r="N20" s="39"/>
    </row>
    <row r="21" spans="1:14" ht="15" customHeight="1" x14ac:dyDescent="0.3">
      <c r="A21" s="50"/>
      <c r="B21" s="51"/>
      <c r="C21" s="51"/>
      <c r="D21" s="51"/>
      <c r="E21" s="51"/>
      <c r="F21" s="51"/>
      <c r="G21" s="51"/>
      <c r="H21" s="51"/>
      <c r="I21" s="38"/>
      <c r="J21" s="38"/>
      <c r="K21" s="38"/>
      <c r="L21" s="38"/>
      <c r="M21" s="38"/>
      <c r="N21" s="39"/>
    </row>
    <row r="22" spans="1:14" ht="15" customHeight="1" x14ac:dyDescent="0.3">
      <c r="A22" s="50"/>
      <c r="B22" s="51"/>
      <c r="C22" s="51"/>
      <c r="D22" s="51"/>
      <c r="E22" s="51"/>
      <c r="F22" s="51"/>
      <c r="G22" s="51"/>
      <c r="H22" s="51"/>
      <c r="I22" s="38"/>
      <c r="J22" s="38"/>
      <c r="K22" s="38"/>
      <c r="L22" s="38"/>
      <c r="M22" s="38"/>
      <c r="N22" s="39"/>
    </row>
    <row r="23" spans="1:14" ht="15" customHeight="1" thickBot="1" x14ac:dyDescent="0.35">
      <c r="A23" s="52"/>
      <c r="B23" s="53"/>
      <c r="C23" s="53"/>
      <c r="D23" s="53"/>
      <c r="E23" s="53"/>
      <c r="F23" s="53"/>
      <c r="G23" s="53"/>
      <c r="H23" s="53"/>
      <c r="I23" s="40"/>
      <c r="J23" s="40"/>
      <c r="K23" s="40"/>
      <c r="L23" s="40"/>
      <c r="M23" s="40"/>
      <c r="N23" s="41"/>
    </row>
  </sheetData>
  <mergeCells count="30">
    <mergeCell ref="B10:D10"/>
    <mergeCell ref="A8:B8"/>
    <mergeCell ref="L16:N16"/>
    <mergeCell ref="I16:J16"/>
    <mergeCell ref="L6:N6"/>
    <mergeCell ref="L7:N7"/>
    <mergeCell ref="L8:N8"/>
    <mergeCell ref="I19:N23"/>
    <mergeCell ref="A11:N11"/>
    <mergeCell ref="B12:D12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</mergeCells>
  <dataValidations count="1">
    <dataValidation type="decimal" allowBlank="1" showInputMessage="1" showErrorMessage="1" errorTitle="ALERTA" error="EN ESTA CELDA SOLO ES PERMITIDO DÍGITOS NUMÉRICOS" sqref="H12:I12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6E5D96-0B88-4497-8A0F-2265EC2C1C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ef3d409c-51e8-4a1c-b238-cf9f3673307b"/>
    <ds:schemaRef ds:uri="209cd0db-1aa9-466c-8933-4493a1504f63"/>
    <ds:schemaRef ds:uri="23968453-7404-4c66-b04b-c533b279d534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2023-12-27T21:41:55Z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