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bmorillo_poderjudicial_gob_do/Documents/Escritorio/Compra menores 02-09-24/CM/CM-2024-168 ADQ. DE MOBILIARIO PARA ANTESALA/Editables/Anexos/"/>
    </mc:Choice>
  </mc:AlternateContent>
  <xr:revisionPtr revIDLastSave="8" documentId="8_{B351C2B0-F3DA-4F3D-9EFA-0F12C3093AB1}" xr6:coauthVersionLast="47" xr6:coauthVersionMax="47" xr10:uidLastSave="{C2ABA5C8-6560-4E41-9B42-736878CD5D00}"/>
  <bookViews>
    <workbookView xWindow="-120" yWindow="-120" windowWidth="29040" windowHeight="15720" xr2:uid="{00000000-000D-0000-FFFF-FFFF00000000}"/>
  </bookViews>
  <sheets>
    <sheet name="Landscape" sheetId="5" r:id="rId1"/>
    <sheet name="Hoja3" sheetId="8" state="hidden" r:id="rId2"/>
    <sheet name="Hoja2" sheetId="7" state="hidden" r:id="rId3"/>
    <sheet name="Hoja1" sheetId="6" state="hidden" r:id="rId4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5" l="1"/>
  <c r="L16" i="5"/>
  <c r="L15" i="5"/>
  <c r="M12" i="5"/>
  <c r="J12" i="5"/>
  <c r="L12" i="5" s="1"/>
  <c r="N12" i="5" s="1"/>
  <c r="M11" i="5"/>
  <c r="J11" i="5"/>
  <c r="L11" i="5" s="1"/>
  <c r="N11" i="5" s="1"/>
  <c r="M13" i="5"/>
  <c r="J13" i="5"/>
  <c r="L13" i="5" s="1"/>
  <c r="N13" i="5" s="1"/>
  <c r="J14" i="5"/>
  <c r="L14" i="5" s="1"/>
  <c r="K11" i="5" l="1"/>
  <c r="K12" i="5"/>
  <c r="K13" i="5"/>
  <c r="M14" i="5"/>
  <c r="N14" i="5"/>
  <c r="K1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tc={9063E5A3-F370-4A58-813B-B16202743221}</author>
  </authors>
  <commentList>
    <comment ref="A53" authorId="0" shapeId="0" xr:uid="{9063E5A3-F370-4A58-813B-B1620274322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Indicar medida.</t>
      </text>
    </comment>
  </commentList>
</comments>
</file>

<file path=xl/sharedStrings.xml><?xml version="1.0" encoding="utf-8"?>
<sst xmlns="http://schemas.openxmlformats.org/spreadsheetml/2006/main" count="317" uniqueCount="187">
  <si>
    <t>OFERTA ECONÓMICA</t>
  </si>
  <si>
    <t>SNCC.F.033-OFERTA ECONÓMICA</t>
  </si>
  <si>
    <t>Título del Proceso:</t>
  </si>
  <si>
    <t xml:space="preserve">ADQUISICIÓN DE MOBILIARIO PARA ANTESALA DEL SALÓN DE DELIBERACIONES DEL EDIFICIO DE LA SUPREMA CORTE DE JUSTICIA 
(ÍTEMS DESIERTOS DEL PROCESO CP-CPJ-BS-25-2024) </t>
  </si>
  <si>
    <t>No. Expediente:</t>
  </si>
  <si>
    <t>CM-2024-168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</si>
  <si>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</si>
  <si>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</si>
  <si>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</si>
  <si>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</si>
  <si>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</si>
  <si>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</si>
  <si>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</si>
  <si>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</si>
  <si>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</si>
  <si>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</si>
  <si>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</si>
  <si>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</si>
  <si>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</si>
  <si>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</si>
  <si>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</rPr>
      <t xml:space="preserve">MESAS LATERALES
</t>
    </r>
    <r>
      <rPr>
        <sz val="14"/>
        <color rgb="FF000000"/>
        <rFont val="Times New Roman"/>
      </rPr>
      <t>1. PATAS DE METAL O MADERA.
2. PATAS DE COLOR NEGRO.
3. EL TOPE CIRCULAR, MÍNIMO 53 CENTÍMETROS DE DIÁMETRO.
4. ALTURA MÍNIMA: 46 CENTÍMETROS.
5. TOPE COLOR NEGRO, GRIS O BLANCO EN MÁRMOL, PIEDRA NATURAL O MADERA.
6. GARANTÍA: DOS (2) AÑOS DE GARANTÍA EN PIEZAS, SERVICIOS Y DEFECTOS DE FÁBRICA.</t>
    </r>
  </si>
  <si>
    <t>UNDS</t>
  </si>
  <si>
    <r>
      <rPr>
        <b/>
        <sz val="14"/>
        <color rgb="FF000000"/>
        <rFont val="Times New Roman"/>
        <family val="1"/>
      </rPr>
      <t xml:space="preserve">MESAS DE CENTRO
</t>
    </r>
    <r>
      <rPr>
        <sz val="14"/>
        <color rgb="FF000000"/>
        <rFont val="Times New Roman"/>
      </rPr>
      <t>1. PATAS DE METAL O MADERA.
2. PATAS DE COLOR NEGRO, GRIS, MADERA.
3. EL TOPE CIRCULAR, MÍNIMO DE 100 CENTÍMETROS DE DIÁMETRO.
5. ALTURA MÍNIMA: 38 CENTÍMETROS.
6. TOPE COLOR NEGRO, GRIS O BLANCO EN MÁRMOL, PIEDRA NATURAL O MADERA.
7. GARANTÍA: DOS (2) AÑOS DE GARANTÍA EN PIEZAS, SERVICIOS Y DEFECTOS DE FÁBRICA.</t>
    </r>
  </si>
  <si>
    <r>
      <rPr>
        <b/>
        <sz val="14"/>
        <color rgb="FF000000"/>
        <rFont val="Times New Roman"/>
        <family val="1"/>
      </rPr>
      <t xml:space="preserve">MACETERO PARA PLANTA DECORATIVA PARA INTERIOR
</t>
    </r>
    <r>
      <rPr>
        <sz val="14"/>
        <color rgb="FF000000"/>
        <rFont val="Times New Roman"/>
      </rPr>
      <t>1. MACETERO DE CILÍNDRICO, DE ALUMINIO, COLOR GRIS.
2. DIMENSIONES: 40 X 42 CENTÍMETROS
3. GARANTÍA DE TRASLADO Y DAÑOS HASTA LA ENTREGA</t>
    </r>
  </si>
  <si>
    <r>
      <rPr>
        <b/>
        <sz val="14"/>
        <color rgb="FF000000"/>
        <rFont val="Times New Roman"/>
        <family val="1"/>
      </rPr>
      <t xml:space="preserve">MACETERO PARA PLANTA DECORATIVA PARA EXTERIOR
</t>
    </r>
    <r>
      <rPr>
        <sz val="14"/>
        <color rgb="FF000000"/>
        <rFont val="Times New Roman"/>
      </rPr>
      <t>1. MACETERO DE CILÍNDRICO, DE ALUMINIO, COLOR GRIS.
2. DIMENSIONES: 50 X 53 CENTÍMETROS.
3. GARANTÍA DE TRASLADO Y DAÑOS HASTA LA ENTREGA.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</si>
  <si>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</si>
  <si>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</si>
  <si>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</si>
  <si>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</si>
  <si>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</si>
  <si>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</si>
  <si>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ALAMBRE DE GOMA 14-4. NO APLICA GARANTÍA.</t>
  </si>
  <si>
    <t>PIES</t>
  </si>
  <si>
    <t>ALAMBRE DE GOMA 10-2.  NO APLICA GARANTÍA.</t>
  </si>
  <si>
    <t>ALAMBRE DE GOMA 12-2. NO APLICA GARANTÍA.</t>
  </si>
  <si>
    <t>BOMBA DE DRENAJE 220V/1PH/50-60HZ, 75 WATTS, 0.5 AMPERES, LEVANTE MÁXIMO 17 FT./5.2 MT, INTERRUPTOR AUTOMÁTICO DE ACCIÓN RÁPIDA, TANQUE DE MEDIO GALÓN ANTICORROSIVO Y DE ALTO IMPACTO, VÁLVULA DE RETENCIÓN CON PÚAS REMOVIBLES DE 3/8, 3
ORIFICIOS DE DRENAJE DE ENTRADA, TÉRMICAMENTE PROTEGIDA</t>
  </si>
  <si>
    <t>UND</t>
  </si>
  <si>
    <t>MOTOR VENTILADOR PARA CONDENSADOR DE 1/2HP, 220V,1075 RPM. NO APLICA GARANTÍA.</t>
  </si>
  <si>
    <t>MOTOR VENTILADOR PARA CONDENSADOR DE 1/3 HP, 220V,1075 RPM. NO APLICA GARANTÍA.</t>
  </si>
  <si>
    <t>MOTOR VENTILADOR PARA CONDENSADOR DE 1/4 HP, 220V, 1075
RPM. NO APLICA GARANTÍA.</t>
  </si>
  <si>
    <t>MOTOR VENTILADOR PARA CONDENSADOR DE 1/6 HP, 220V, 1075
RPM. NO APLICA GARANTÍA.</t>
  </si>
  <si>
    <t>VARILLA DE PLATA PARA SOLDAR AL 5%, NO APLICA GARANTÍA.</t>
  </si>
  <si>
    <t>LIBRAS</t>
  </si>
  <si>
    <t>CINTA DUCTEY PARA DUCTOS PLATEADA (ROLLO DE 3" X 50 YARDAS). NO
APLICA GARANTÍA</t>
  </si>
  <si>
    <t>CINTA DUCTEY PARA DUCTOS DE HILO (ROLLO DE 3" X 50 YARDAS). NO
APLICA GARANTÍA</t>
  </si>
  <si>
    <t>TERMINALES AMARILLO TIPO HEMBRA, NO APLICA GARANTÍA</t>
  </si>
  <si>
    <t>CILINDRO DE MAP-GAS. NO APLICA GARANTÍA</t>
  </si>
  <si>
    <t>COMPRESOR DE 18,000 BTU, ROTATIVO, TIPO  SCROLL,  208-
230V,R410-A,MONOFÁSICO, GARANTÍA POR DESPERFECTO DE FÁBRICA.</t>
  </si>
  <si>
    <t>COMPRESOR DE 12,000 BTU, ROTATIVO, TIPO SCROLL, 208-230V,
R410, MONOFÁSICO, GARANTÍA POR DESPERFECTO DE FABRICA</t>
  </si>
  <si>
    <t>COMPRESOR DE 36,000 BTU, ALTERNATIVO,  208-230V,R22- A, MONOFÁSICO, GARANTÍA POR DESPERFECTO DE FÁBRICA.</t>
  </si>
  <si>
    <t>COMPRESOR DE 36,000 BTU, ROTATIVO, TIPO  SCROLL,  208-
230V,R410-A, MONOFÁSICO, GARANTÍA POR DESPERFECTO DE FÁBRICA.</t>
  </si>
  <si>
    <t>COMPRESOR DE 60,000 BTU, ROTATIVO, TIPO SCROLL, 208-230V,
R410, MONOFÁSICO, GARANTÍA POR DESPERFECTO DE FABRICA</t>
  </si>
  <si>
    <t>KIT DE INSTALACIÓN DE   A/A 3/8 X 1/4, NO APLICA GARANTÍA.</t>
  </si>
  <si>
    <t>KIT DE INSTALACIÓN DE A/A 1/2 X 1/4, NO APLICA GARANTÍA.</t>
  </si>
  <si>
    <t>KIT DE  INSTALACIÓN DE A/A 5/8 X 3/8, NO APLICA GARANTÍA.</t>
  </si>
  <si>
    <t>CONTACTOR DE 40 AMP A 24 V MONOFÁSICO, NO APLICA GARANTÍA.</t>
  </si>
  <si>
    <t>FILTRO DE LÍNEA SOLDABLE 163S, NO APLICA GARANTÍA.</t>
  </si>
  <si>
    <t>SPRAY FOAM DE POLIURETANO PARA INSULACION 12 ONZ
(NORTEAMERICANO). NO APLICA GARANTÍA</t>
  </si>
  <si>
    <t>CODO DE COBRE DE 7/8</t>
  </si>
  <si>
    <t>CODO DE COBRE DE 5/8</t>
  </si>
  <si>
    <t>CODO DE COBRE DE 3/4</t>
  </si>
  <si>
    <t>TERMOSTATO AMBIENTAL, NO PROGRAMABLE  (ANÁLOGO), ESTILO CLÁSICO, DIMENSIONES 2.88 PULGADAS DE ANCHO X 4.75 PULGADAS  DE ALTO, SIN MERCURIO, SOLAMENTE ENFRIAMIENTO, RANGOS DE TEMPERATURA 50° A 90° F (10° A 32°C), COLOR BLANCO, AJUSTE DEL
SISTEMA: OFF Y COOL, AJUSTES DEL VENTILADOR : AUTO Y ON,  NO APLICA GARANTÍA</t>
  </si>
  <si>
    <t>TIEWRAP (PRESILLA PLÁSTICA) NEGRA 12 PULG X , NO APLICA GARANTÍA</t>
  </si>
  <si>
    <t>TUBERÍA FLEXIBLE DE COBRE DE 1/4", FABRICACIÓN NORTEAMERICANA.
NO APLICA GARANTÍA</t>
  </si>
  <si>
    <t>TUBERÍA FLEXIBLE DE COBRE DE 3/8", FABRICACIÓN NORTEAMERICANA.
NO APLICA GARANTÍA</t>
  </si>
  <si>
    <t>TUBERÍA FLEXIBLE DE COBRE DE 1/2", FABRICACIÓN NORTEAMERICANA.
NO APLICA GARANTÍA</t>
  </si>
  <si>
    <t>TUBERÍA FLEXIBLE DE COBRE DE 5/8", FABRICACIÓN NORTEAMERICANA.
NO APLICA GARANTÍA</t>
  </si>
  <si>
    <t>TUBERÍA FLEXIBLE DE COBRE DE 3/4", FABRICACIÓN NORTEAMERICANA.
NO APLICA GARANTÍA</t>
  </si>
  <si>
    <t>TUBERÍA FLEXIBLE DE COBRE DE 7/8", FABRICACIÓN NORTEAMERICANA. NO APLICA GARANTÍA.</t>
  </si>
  <si>
    <t>TARJETA UNIVERSAL CON CONTROL REMOTO PARA CONSOLA CON DISPLAY.
NO APLICA GARANTÍA</t>
  </si>
  <si>
    <t>LIMPIADOR DE COMPONENTES Y CONTACTOS ELECTRÓNICOS SENSIBLES,
PRESENTACIÓN EN AEROSOL DE 11 ONZAS, TIEMPO DE SECADO RÁPIDO, NO DEJA RESIDUOS. NO APLICA GARANTÍA.</t>
  </si>
  <si>
    <t>CAPACITOR DE 2 MDF VOLTAJE ENTRE 370-450 VAC, 50/60HZ, NO APLICA GARANTÍA</t>
  </si>
  <si>
    <t>CAPACITOR DE 3 MDF VOLTAJE ENTRE 370-450 VAC, 50/60HZ, NO APLICA GARANTÍA</t>
  </si>
  <si>
    <t>CAPACITOR DE 10 MDF VOLTAJE ENTRE 370-450 VAC, 50/60HZ, NO
APLICA GARANTÍA</t>
  </si>
  <si>
    <t>CAPACITOR DE 2. 5 MDF VOLTAJE ENTRE 370-450 VAC, 50/60HZ, NO
APLICA GARANTÍA</t>
  </si>
  <si>
    <t>CAJA DE BREAKER REFORZADA, DE 2  A 4 CIRCUITOS, 70 AMP, 240 V,
CON BARRA DE CONEXIÓN PARA NEUTRO, NO APLICA GARANTÍA</t>
  </si>
  <si>
    <t>TANQUE DE REFRIGERANTE R410A, 25 LIBRAS,  FABRICACIÓN
NORTEAMERICANA, NO APLICA GARANTÍA.</t>
  </si>
  <si>
    <t>TANQUE DE REFRIGERANTE R22, 30LIBRAS,  FABRICACIÓN
NORTEAMERICANA, NO APLICA GARANTÍA.</t>
  </si>
  <si>
    <t>MANGUERA DE DRENAJE FLEXIBLE DE 3/8".  NO APLICA GARANTÍA.</t>
  </si>
  <si>
    <t>MANGUERA DE DRENAJE FLEXIBLE DE 5/8".  NO APLICA GARANTÍA.</t>
  </si>
  <si>
    <t>ARANDELAS PLANAS GALVANIZADAS 5/16 " (PARA BARRAS ROSCADAS),
NO APLICA GARANTÍA.</t>
  </si>
  <si>
    <t>ALAMBRE DE TELÉFONO DE 4 HILOS</t>
  </si>
  <si>
    <t>TUERCAS HEXAGONALES GALVANIZADAS 5/16 (PARA BARRA ROSCADA),
NO APLICA GARANTÍA.</t>
  </si>
  <si>
    <t>FILTRO SECADOR 5 G</t>
  </si>
  <si>
    <t>MOTOR COMPRESOR DE 1/12HP 110 V, R134 A, 60 HZ</t>
  </si>
  <si>
    <t>OVERLOAD  1/4 PTC</t>
  </si>
  <si>
    <t>REJILLA PLASTICA DE RETORNO, COLOR BLANCO, CUADRICULADA, 2 PIE X 4 PIES</t>
  </si>
  <si>
    <t>FIBRA VEGETAL</t>
  </si>
  <si>
    <t>FILTRO SECADOR 10 G</t>
  </si>
  <si>
    <t>RELAY 1/12-1/2 HP 115V PTC MARRON , NO APLICA GARANTÍA.</t>
  </si>
  <si>
    <t>Descripción artículo</t>
  </si>
  <si>
    <t>UD</t>
  </si>
  <si>
    <t>Cantidad Solicitada</t>
  </si>
  <si>
    <t>Alambre de goma 14-4. No aplica garantia.</t>
  </si>
  <si>
    <t>Pies</t>
  </si>
  <si>
    <t>Alambre de goma 10-2 .  No aplica garantia.</t>
  </si>
  <si>
    <t>Alambre de goma 12-2 . No aplica garantia.</t>
  </si>
  <si>
    <t>Plafond  de fibra mineral 2x2 , grosor 15,8 mm aprox(acustico)</t>
  </si>
  <si>
    <t>Und</t>
  </si>
  <si>
    <t>Plafond  de fibra mineral 2x4 , grosor 15,8 mm aprox (acustico)</t>
  </si>
  <si>
    <t>Bomba de drenaje 220v/1PH/50-60HZ, 75 Watts, 0.5 amperes,levante maximo 17 ft./5.2 mt, interruptor automatico de accion rapida, tanque de medio galon anticorrosivo y de alto impacto, valvula de retencion con puas removibles de 3/8, 3 orificios de drenaje de entrada, termicamente protegida</t>
  </si>
  <si>
    <t>Discos de corte para metal de 4 1/2" para pulidora</t>
  </si>
  <si>
    <t>Discos de pulir de 4 1/2"  para pulidora</t>
  </si>
  <si>
    <t>Hoja para segueta color roja 12"</t>
  </si>
  <si>
    <t>Motor ventilador para condensador de 1/2Hp, 220v,1075 RPM. No aplica garantia.</t>
  </si>
  <si>
    <t>Motor ventilador para condensador de 1/3 Hp, 220v,1075 RPM. No aplica garantia.</t>
  </si>
  <si>
    <t>Motor ventilador para condensador de 1/4 Hp, 220v, 1075 RPM. No aplica garantia.</t>
  </si>
  <si>
    <t>Motor ventilador para condensador de 1/6 Hp, 220v, 1075 RPM. No aplica garantia.</t>
  </si>
  <si>
    <t>Varilla de plata para soldar al 5%, No aplica garantía.</t>
  </si>
  <si>
    <t>Libras</t>
  </si>
  <si>
    <t>Cinta Ductey para ductos plateada (rollo de 3" x 50 yardas). No aplica garantia</t>
  </si>
  <si>
    <t>Terminales amarillo tipo hembra, no aplica garantia</t>
  </si>
  <si>
    <t>Cilindro de Map-Gas. 16 onzas No aplica garantia</t>
  </si>
  <si>
    <t>Compresor de 36,000 Btu, rotativo,tipo  scroll,  208-230v,R410- A,Monofásico, garantía por desperfecto de fábrica.</t>
  </si>
  <si>
    <t>Compresor de 60,000 Btu, Rotativo, tipo scroll, 208-230v, R410, Monofásico, garantia por desperfecto de fabrica</t>
  </si>
  <si>
    <t>KIT de Instalacion de   A/A 3/8 X 1/4, No aplica garantia.</t>
  </si>
  <si>
    <t>KIT de instalacion de A/A 1/2 X 1/4, No aplica garantia.</t>
  </si>
  <si>
    <t>KIT de  instalacion de A/A 5/8 X 3/8, No aplica garantia.</t>
  </si>
  <si>
    <t>Contactor de 40 Amp a 24 V monofasico, no aplica garantia.</t>
  </si>
  <si>
    <t>Control remoto universal para acondicionador de aire</t>
  </si>
  <si>
    <t>Filtro de linea soldable 163S, No aplica garantía.</t>
  </si>
  <si>
    <t>Spray foam de poliuretano para insulacion 12 Onz (norteamericano). No aplica garantia</t>
  </si>
  <si>
    <t>Protector para termostato ambiental clear con llave (de 1 a 2 termostatos). No aplica garantia</t>
  </si>
  <si>
    <t>Termostato ambiental, no programable ( pantalla digital) color blanco , dimensiones 120mm x 74mmx 28mm,, rangos de
temperatura 50° a 90° F (10° A 32°C), color blanco, fuente de alimentacion AC/Dc. No aplica garantia.</t>
  </si>
  <si>
    <t>Termostato ambiental, no programable (análogo), estilo clásico, dimensiones 2.88 pulgadas de ancho x 4.75 pulgadas de alto, sin mercurio, solamente enfriamiento, rangos de temperatura 50° a 90° F (10° A 32°C), color blanco, ajuste del sistema: off y Cool, ajustes del ventilador : Auto y On, no aplica garantía</t>
  </si>
  <si>
    <t>Tiewrap (presilla plástica) negra 15 pulg, no aplica garantia</t>
  </si>
  <si>
    <t>Tuberia flexible de cobre de 1/4", fabricacion norteamericana. No aplica garantia</t>
  </si>
  <si>
    <t>Tuberia flexible de cobre de 3/8", fabricacion norteamericana. No aplica garantia</t>
  </si>
  <si>
    <t>Tuberia flexible de cobre de 1/2", fabricacion norteamericana. No aplica garantia</t>
  </si>
  <si>
    <t>Tuberia flexible de cobre de 5/8", fabricacion norteamericana. No aplica garantia</t>
  </si>
  <si>
    <t>Tuberia flexible de cobre de 3/4", fabricacion norteamericana. No aplica garantia</t>
  </si>
  <si>
    <t>Tuberia flexible de cobre de 7/8", fabricacion norteamericana.
No aplica garantia.</t>
  </si>
  <si>
    <t>Tarjerta universal con control remoto para consola con display. No aplica garantia</t>
  </si>
  <si>
    <t>Limpiador de componentes y contactos electrónicos sensibles, presentacion en aerosol de 11 onzas, Tiempo de secado rapido, No deja residuos. No aplica garantia.</t>
  </si>
  <si>
    <t>Capacitor de 60+5 Mdf voltaje entre 370-450 Vac, 50/60Hz, no aplica garantia</t>
  </si>
  <si>
    <t>Capacitor de 10 Mdf voltaje entre 370-450 Vac, 50/60Hz, no aplica garantia</t>
  </si>
  <si>
    <t>Caja de breaker reforzada, de 2  a 4 circuitos, 70 amp, 240 v, con barra de conexión para neutro, no aplica garantía</t>
  </si>
  <si>
    <t>Tanque de refrigerante R410a, 25 libras,  fabricación norteamericana o europea, no aplica garantía.</t>
  </si>
  <si>
    <t>Tanque de refrigerante R22, 30libras,  fabricación norteamericana o europea, no aplica garantía.</t>
  </si>
  <si>
    <t>Manguera de drenaje flexible de 3/8".  No aplica garantia.</t>
  </si>
  <si>
    <t>Manguera de drenaje flexible de 5/16".  No aplica garantia.</t>
  </si>
  <si>
    <t>Manguera de drenaje flexible de 5/8".  No aplica garantia.</t>
  </si>
  <si>
    <t>Arandelas planas galvanizadas 5/16 (para barras roscadas), No aplica garantía.</t>
  </si>
  <si>
    <t>Royo de soldadura con nucleo de resina para electronica, estaño  60% de estaño-40 % plomo, 1 mm de diametro, 76
metros. No aplica garantia</t>
  </si>
  <si>
    <t>Metro</t>
  </si>
  <si>
    <t>Tuercas hexagonales galvanizadas 5/16 (para barra roscada), No aplica garantía.</t>
  </si>
  <si>
    <t>Electrodos universal 3/32" x 14" , E60-13. No aplica garantia</t>
  </si>
  <si>
    <t>Libra</t>
  </si>
  <si>
    <t>RELAY 1/12-1/2 HP 115V PTC MARRON , no aplica garantia.</t>
  </si>
  <si>
    <r>
      <rPr>
        <sz val="11"/>
        <rFont val="Calibri Light"/>
        <family val="1"/>
      </rPr>
      <t>ÍTEMS</t>
    </r>
  </si>
  <si>
    <r>
      <rPr>
        <sz val="11"/>
        <rFont val="Calibri Light"/>
        <family val="1"/>
      </rPr>
      <t>CANT.</t>
    </r>
  </si>
  <si>
    <r>
      <rPr>
        <sz val="11"/>
        <rFont val="Calibri Light"/>
        <family val="1"/>
      </rPr>
      <t>UNIDAD</t>
    </r>
  </si>
  <si>
    <r>
      <rPr>
        <sz val="11"/>
        <rFont val="Calibri Light"/>
        <family val="1"/>
      </rPr>
      <t>DESCRIPCIÓN</t>
    </r>
  </si>
  <si>
    <r>
      <rPr>
        <sz val="11"/>
        <rFont val="Calibri Light"/>
        <family val="1"/>
      </rPr>
      <t>UD</t>
    </r>
  </si>
  <si>
    <t>Tubo PVC 2 pulgadas
* SDR-26
* Semi-Presión</t>
  </si>
  <si>
    <r>
      <rPr>
        <sz val="11"/>
        <rFont val="Calibri Light"/>
        <family val="1"/>
      </rPr>
      <t xml:space="preserve">Tornillos </t>
    </r>
    <r>
      <rPr>
        <sz val="11"/>
        <rFont val="Times New Roman"/>
        <family val="1"/>
      </rPr>
      <t xml:space="preserve"> 
* </t>
    </r>
    <r>
      <rPr>
        <sz val="11"/>
        <rFont val="Calibri Light"/>
        <family val="1"/>
      </rPr>
      <t xml:space="preserve">Tirafondos
</t>
    </r>
    <r>
      <rPr>
        <sz val="11"/>
        <rFont val="Times New Roman"/>
        <family val="1"/>
      </rPr>
      <t xml:space="preserve">* </t>
    </r>
    <r>
      <rPr>
        <sz val="11"/>
        <rFont val="Calibri Light"/>
        <family val="1"/>
      </rPr>
      <t>½" pulgada</t>
    </r>
  </si>
  <si>
    <r>
      <rPr>
        <sz val="11"/>
        <rFont val="Calibri Light"/>
        <family val="1"/>
      </rPr>
      <t xml:space="preserve">Tie Wrap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Color 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12" pulgadas a 14" pulgadas</t>
    </r>
  </si>
  <si>
    <r>
      <rPr>
        <sz val="11"/>
        <rFont val="Calibri Light"/>
        <family val="1"/>
      </rPr>
      <t>Terminales Conduflex 2 pulgadas</t>
    </r>
  </si>
  <si>
    <r>
      <rPr>
        <sz val="11"/>
        <rFont val="Calibri Light"/>
        <family val="1"/>
      </rPr>
      <t>Terminales Conduflex 1 1/2 pulgadas</t>
    </r>
  </si>
  <si>
    <r>
      <rPr>
        <sz val="11"/>
        <rFont val="Calibri Light"/>
        <family val="1"/>
      </rPr>
      <t>Terminales Conduflex 1 pulgadas</t>
    </r>
  </si>
  <si>
    <r>
      <rPr>
        <sz val="11"/>
        <rFont val="Calibri Light"/>
        <family val="1"/>
      </rPr>
      <t>Terminales Conduflex 3/4 pulgadas</t>
    </r>
  </si>
  <si>
    <r>
      <rPr>
        <sz val="11"/>
        <rFont val="Calibri Light"/>
        <family val="1"/>
      </rPr>
      <t>Terminales Conduflex 1/2 pulgadas</t>
    </r>
  </si>
  <si>
    <r>
      <rPr>
        <sz val="11"/>
        <rFont val="Calibri Light"/>
        <family val="1"/>
      </rPr>
      <t>Tarugos Verdes</t>
    </r>
  </si>
  <si>
    <r>
      <rPr>
        <sz val="11"/>
        <rFont val="Calibri Light"/>
        <family val="1"/>
      </rPr>
      <t>Tarugos Azules</t>
    </r>
  </si>
  <si>
    <r>
      <rPr>
        <sz val="11"/>
        <rFont val="Calibri Light"/>
        <family val="1"/>
      </rPr>
      <t>Rollos</t>
    </r>
  </si>
  <si>
    <r>
      <rPr>
        <sz val="11"/>
        <rFont val="Calibri Light"/>
        <family val="1"/>
      </rPr>
      <t xml:space="preserve">Tape: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19 mm x 82 pies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Vinil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Electrico</t>
    </r>
  </si>
  <si>
    <r>
      <rPr>
        <sz val="11"/>
        <rFont val="Calibri Light"/>
        <family val="1"/>
      </rPr>
      <t>Rollo Conduflex 100 pies 1 1/2 pulgadas</t>
    </r>
  </si>
  <si>
    <r>
      <rPr>
        <sz val="11"/>
        <rFont val="Calibri Light"/>
        <family val="1"/>
      </rPr>
      <t>Rollo Conduflex 100 pies 1 pulgadas</t>
    </r>
  </si>
  <si>
    <r>
      <rPr>
        <sz val="11"/>
        <rFont val="Calibri Light"/>
        <family val="1"/>
      </rPr>
      <t>Rollo Conduflex 100 pies 3/4 pulgadas</t>
    </r>
  </si>
  <si>
    <r>
      <rPr>
        <sz val="11"/>
        <rFont val="Calibri Light"/>
        <family val="1"/>
      </rPr>
      <t>Rollo Conduflex 100 pies 1/4 pulgadas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</si>
  <si>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Plástico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4x4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</si>
  <si>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Material: Plástico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6x6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</si>
  <si>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>Registro
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Metal</t>
    </r>
    <r>
      <rPr>
        <sz val="11"/>
        <rFont val="Calibri"/>
        <family val="1"/>
      </rPr>
      <t xml:space="preserve">
*     Tamaño: 8x8 pulgadas
*     Color: Gris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</si>
  <si>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Metal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Tamaño: 16x16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Color: Gris</t>
    </r>
  </si>
  <si>
    <r>
      <rPr>
        <sz val="11"/>
        <rFont val="Calibri Light"/>
        <family val="1"/>
      </rPr>
      <t xml:space="preserve">Perfil Cuadrado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Aluminio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2x2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 Gris</t>
    </r>
  </si>
  <si>
    <r>
      <rPr>
        <sz val="11"/>
        <rFont val="Calibri Light"/>
        <family val="1"/>
      </rPr>
      <t>Curva 90° PVC 2” pulgadas</t>
    </r>
  </si>
  <si>
    <r>
      <rPr>
        <sz val="11"/>
        <rFont val="Calibri Light"/>
        <family val="1"/>
      </rPr>
      <t>Curva 90° PVC 1 ½" pulgadas</t>
    </r>
  </si>
  <si>
    <r>
      <rPr>
        <sz val="11"/>
        <rFont val="Calibri Light"/>
        <family val="1"/>
      </rPr>
      <t>Coupling PVC 2” pulgadas</t>
    </r>
  </si>
  <si>
    <r>
      <rPr>
        <sz val="11"/>
        <rFont val="Calibri Light"/>
        <family val="1"/>
      </rPr>
      <t>Coupling PVC 1 ½" pulgadas</t>
    </r>
  </si>
  <si>
    <r>
      <rPr>
        <sz val="11"/>
        <rFont val="Calibri Light"/>
        <family val="1"/>
      </rPr>
      <t>Frascos</t>
    </r>
  </si>
  <si>
    <r>
      <rPr>
        <sz val="11"/>
        <rFont val="Calibri Light"/>
        <family val="1"/>
      </rPr>
      <t>Cemento PVC 8oz a 10 oz</t>
    </r>
  </si>
  <si>
    <r>
      <rPr>
        <sz val="11"/>
        <rFont val="Calibri Light"/>
        <family val="1"/>
      </rPr>
      <t xml:space="preserve">Caja de superficie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Color: Blanco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2x4 pulgadas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>Material: Plástico</t>
    </r>
  </si>
  <si>
    <r>
      <rPr>
        <sz val="11"/>
        <rFont val="Calibri Light"/>
        <family val="1"/>
      </rPr>
      <t>Abrazaderas 2” pulgadas tipo uña</t>
    </r>
  </si>
  <si>
    <r>
      <rPr>
        <sz val="11"/>
        <rFont val="Calibri Light"/>
        <family val="1"/>
      </rPr>
      <t>Abrazaderas 1 ½" pulgadas tipo uña</t>
    </r>
  </si>
  <si>
    <r>
      <rPr>
        <sz val="11"/>
        <rFont val="Calibri Light"/>
        <family val="1"/>
      </rPr>
      <t>Abrazaderas 1” pulgadas tipo uña</t>
    </r>
  </si>
  <si>
    <r>
      <rPr>
        <sz val="11"/>
        <rFont val="Calibri Light"/>
        <family val="1"/>
      </rPr>
      <t>Abrazaderas ¾" pulgadas tipo uña</t>
    </r>
  </si>
  <si>
    <r>
      <rPr>
        <sz val="11"/>
        <rFont val="Calibri Light"/>
        <family val="1"/>
      </rPr>
      <t xml:space="preserve">Tornillos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Diablitos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1” Pulgada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</si>
</sst>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1"/>
      <name val="Calibri Light"/>
      <family val="2"/>
    </font>
    <font>
      <sz val="11"/>
      <name val="Calibri Light"/>
      <family val="1"/>
    </font>
    <font>
      <sz val="11"/>
      <color rgb="FF000000"/>
      <name val="Calibri Light"/>
      <family val="2"/>
    </font>
    <font>
      <sz val="11"/>
      <name val="Symbol"/>
      <family val="5"/>
    </font>
    <font>
      <sz val="11"/>
      <name val="Times New Roman"/>
      <family val="1"/>
    </font>
    <font>
      <sz val="11"/>
      <name val="Calibri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rgb="FF000000"/>
      <name val="Calibri"/>
      <family val="2"/>
    </font>
    <font>
      <sz val="14"/>
      <color rgb="FF000000"/>
      <name val="Times New Roman"/>
    </font>
    <font>
      <b/>
      <sz val="14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BCD5ED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4" fontId="0" fillId="0" borderId="0" xfId="0" applyNumberFormat="1"/>
    <xf numFmtId="0" fontId="8" fillId="6" borderId="19" xfId="0" applyFont="1" applyFill="1" applyBorder="1" applyAlignment="1">
      <alignment horizontal="center" vertical="top" wrapText="1"/>
    </xf>
    <xf numFmtId="0" fontId="8" fillId="6" borderId="19" xfId="0" applyFont="1" applyFill="1" applyBorder="1" applyAlignment="1">
      <alignment horizontal="right" vertical="top" wrapText="1" indent="1"/>
    </xf>
    <xf numFmtId="1" fontId="10" fillId="0" borderId="19" xfId="0" applyNumberFormat="1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wrapText="1"/>
    </xf>
    <xf numFmtId="1" fontId="10" fillId="0" borderId="19" xfId="0" applyNumberFormat="1" applyFont="1" applyBorder="1" applyAlignment="1">
      <alignment horizontal="right" vertical="center" indent="1" shrinkToFit="1"/>
    </xf>
    <xf numFmtId="1" fontId="10" fillId="0" borderId="19" xfId="0" applyNumberFormat="1" applyFont="1" applyBorder="1" applyAlignment="1">
      <alignment horizontal="right" vertical="center" indent="2" shrinkToFit="1"/>
    </xf>
    <xf numFmtId="1" fontId="10" fillId="0" borderId="19" xfId="0" applyNumberFormat="1" applyFont="1" applyBorder="1" applyAlignment="1">
      <alignment horizontal="center" vertical="top" shrinkToFit="1"/>
    </xf>
    <xf numFmtId="0" fontId="8" fillId="0" borderId="19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left" vertical="top" wrapText="1"/>
    </xf>
    <xf numFmtId="1" fontId="10" fillId="0" borderId="19" xfId="0" applyNumberFormat="1" applyFont="1" applyBorder="1" applyAlignment="1">
      <alignment horizontal="right" vertical="top" indent="1" shrinkToFit="1"/>
    </xf>
    <xf numFmtId="1" fontId="10" fillId="0" borderId="19" xfId="0" applyNumberFormat="1" applyFont="1" applyBorder="1" applyAlignment="1">
      <alignment horizontal="right" vertical="top" indent="2" shrinkToFit="1"/>
    </xf>
    <xf numFmtId="0" fontId="13" fillId="0" borderId="19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vertical="center" wrapText="1"/>
    </xf>
    <xf numFmtId="1" fontId="0" fillId="0" borderId="0" xfId="0" applyNumberFormat="1"/>
    <xf numFmtId="164" fontId="5" fillId="4" borderId="23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18" fillId="0" borderId="24" xfId="0" applyNumberFormat="1" applyFont="1" applyBorder="1" applyAlignment="1">
      <alignment horizontal="center" vertical="top" shrinkToFit="1"/>
    </xf>
    <xf numFmtId="1" fontId="18" fillId="0" borderId="24" xfId="0" applyNumberFormat="1" applyFont="1" applyBorder="1" applyAlignment="1">
      <alignment horizontal="center" vertical="center" shrinkToFit="1"/>
    </xf>
    <xf numFmtId="1" fontId="18" fillId="0" borderId="25" xfId="0" applyNumberFormat="1" applyFont="1" applyBorder="1" applyAlignment="1">
      <alignment horizontal="center" vertical="top" shrinkToFit="1"/>
    </xf>
    <xf numFmtId="0" fontId="5" fillId="2" borderId="19" xfId="0" applyFont="1" applyFill="1" applyBorder="1" applyAlignment="1" applyProtection="1">
      <alignment horizontal="center" wrapText="1"/>
      <protection locked="0"/>
    </xf>
    <xf numFmtId="164" fontId="5" fillId="4" borderId="19" xfId="0" applyNumberFormat="1" applyFont="1" applyFill="1" applyBorder="1" applyAlignment="1">
      <alignment horizontal="center" vertical="center"/>
    </xf>
    <xf numFmtId="164" fontId="5" fillId="4" borderId="19" xfId="0" applyNumberFormat="1" applyFont="1" applyFill="1" applyBorder="1" applyAlignment="1">
      <alignment vertical="center"/>
    </xf>
    <xf numFmtId="0" fontId="16" fillId="4" borderId="19" xfId="0" applyFont="1" applyFill="1" applyBorder="1" applyAlignment="1">
      <alignment horizontal="right" vertical="center"/>
    </xf>
    <xf numFmtId="0" fontId="5" fillId="4" borderId="27" xfId="0" applyFont="1" applyFill="1" applyBorder="1" applyAlignment="1">
      <alignment horizontal="center" vertical="center"/>
    </xf>
    <xf numFmtId="0" fontId="5" fillId="2" borderId="23" xfId="0" applyFont="1" applyFill="1" applyBorder="1" applyAlignment="1" applyProtection="1">
      <alignment horizontal="center" wrapText="1"/>
      <protection locked="0"/>
    </xf>
    <xf numFmtId="164" fontId="5" fillId="4" borderId="23" xfId="0" applyNumberFormat="1" applyFont="1" applyFill="1" applyBorder="1" applyAlignment="1">
      <alignment horizontal="center" vertical="center"/>
    </xf>
    <xf numFmtId="164" fontId="5" fillId="4" borderId="28" xfId="0" applyNumberFormat="1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164" fontId="5" fillId="4" borderId="30" xfId="0" applyNumberFormat="1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right" vertical="center"/>
    </xf>
    <xf numFmtId="164" fontId="5" fillId="0" borderId="23" xfId="0" applyNumberFormat="1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49" fontId="5" fillId="4" borderId="34" xfId="0" applyNumberFormat="1" applyFont="1" applyFill="1" applyBorder="1" applyAlignment="1">
      <alignment horizontal="center" vertical="center"/>
    </xf>
    <xf numFmtId="49" fontId="5" fillId="4" borderId="35" xfId="0" applyNumberFormat="1" applyFont="1" applyFill="1" applyBorder="1" applyAlignment="1">
      <alignment horizontal="center" vertical="center"/>
    </xf>
    <xf numFmtId="9" fontId="5" fillId="2" borderId="36" xfId="0" applyNumberFormat="1" applyFont="1" applyFill="1" applyBorder="1" applyAlignment="1" applyProtection="1">
      <alignment horizontal="center" vertical="center"/>
      <protection locked="0"/>
    </xf>
    <xf numFmtId="9" fontId="5" fillId="2" borderId="24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5" fillId="4" borderId="32" xfId="0" applyNumberFormat="1" applyFont="1" applyFill="1" applyBorder="1" applyAlignment="1">
      <alignment horizontal="center" vertical="center"/>
    </xf>
    <xf numFmtId="164" fontId="5" fillId="4" borderId="33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5" fillId="4" borderId="19" xfId="0" applyNumberFormat="1" applyFont="1" applyFill="1" applyBorder="1" applyAlignment="1">
      <alignment horizontal="center" vertical="center"/>
    </xf>
    <xf numFmtId="164" fontId="5" fillId="4" borderId="30" xfId="0" applyNumberFormat="1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right" vertical="center"/>
    </xf>
    <xf numFmtId="0" fontId="16" fillId="4" borderId="19" xfId="0" applyFont="1" applyFill="1" applyBorder="1" applyAlignment="1">
      <alignment horizontal="right" vertical="center"/>
    </xf>
    <xf numFmtId="0" fontId="16" fillId="4" borderId="37" xfId="0" applyFont="1" applyFill="1" applyBorder="1" applyAlignment="1">
      <alignment horizontal="right" vertical="center"/>
    </xf>
    <xf numFmtId="0" fontId="16" fillId="4" borderId="31" xfId="0" applyFont="1" applyFill="1" applyBorder="1" applyAlignment="1">
      <alignment horizontal="right" vertical="center"/>
    </xf>
    <xf numFmtId="0" fontId="16" fillId="4" borderId="32" xfId="0" applyFont="1" applyFill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164" fontId="16" fillId="4" borderId="12" xfId="0" applyNumberFormat="1" applyFont="1" applyFill="1" applyBorder="1" applyAlignment="1">
      <alignment horizontal="center" vertical="center"/>
    </xf>
    <xf numFmtId="164" fontId="16" fillId="4" borderId="13" xfId="0" applyNumberFormat="1" applyFont="1" applyFill="1" applyBorder="1" applyAlignment="1">
      <alignment horizontal="center" vertical="center"/>
    </xf>
    <xf numFmtId="164" fontId="16" fillId="4" borderId="14" xfId="0" applyNumberFormat="1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left" vertical="center" wrapText="1"/>
    </xf>
    <xf numFmtId="0" fontId="19" fillId="4" borderId="23" xfId="0" applyFont="1" applyFill="1" applyBorder="1" applyAlignment="1">
      <alignment horizontal="left" vertical="center" wrapText="1"/>
    </xf>
    <xf numFmtId="0" fontId="14" fillId="4" borderId="2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5" fillId="5" borderId="16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16" fillId="4" borderId="4" xfId="0" applyFont="1" applyFill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gel M. Matos C." id="{4E06B7D6-0FDC-4DBD-B23C-ABA890F3B200}" userId="S::Amatos@poderjudicial.gob.do::06a321e1-3abe-4000-94ce-c8e0e63ecf2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3" dT="2024-09-12T16:42:10.02" personId="{4E06B7D6-0FDC-4DBD-B23C-ABA890F3B200}" id="{9063E5A3-F370-4A58-813B-B16202743221}">
    <text>Indicar medida.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9"/>
  <sheetViews>
    <sheetView tabSelected="1" topLeftCell="A5" zoomScale="70" zoomScaleNormal="70" zoomScaleSheetLayoutView="100" workbookViewId="0">
      <selection activeCell="A19" sqref="A19:N19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73.42578125" customWidth="1"/>
    <col min="5" max="5" width="41.7109375" customWidth="1"/>
    <col min="6" max="6" width="17.28515625" customWidth="1"/>
    <col min="7" max="7" width="18.140625" customWidth="1"/>
    <col min="8" max="8" width="25.7109375" customWidth="1"/>
    <col min="9" max="9" width="9.5703125" customWidth="1"/>
    <col min="10" max="10" width="27.570312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14" customWidth="1"/>
  </cols>
  <sheetData>
    <row r="1" spans="1:14" ht="45" customHeight="1" x14ac:dyDescent="0.25"/>
    <row r="2" spans="1:14" ht="18.95" customHeight="1" x14ac:dyDescent="0.25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ht="30.75" customHeight="1" x14ac:dyDescent="0.2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ht="18.75" customHeight="1" x14ac:dyDescent="0.25">
      <c r="A4" s="100" t="s">
        <v>1</v>
      </c>
      <c r="B4" s="100"/>
      <c r="C4" s="100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81.75" customHeight="1" x14ac:dyDescent="0.25">
      <c r="A6" s="95" t="s">
        <v>2</v>
      </c>
      <c r="B6" s="96"/>
      <c r="C6" s="91" t="s">
        <v>3</v>
      </c>
      <c r="D6" s="92"/>
      <c r="E6" s="92"/>
      <c r="F6" s="92"/>
      <c r="G6" s="92"/>
      <c r="H6" s="93"/>
      <c r="I6" s="96" t="s">
        <v>4</v>
      </c>
      <c r="J6" s="96"/>
      <c r="K6" s="3"/>
      <c r="L6" s="102" t="s">
        <v>5</v>
      </c>
      <c r="M6" s="102"/>
      <c r="N6" s="103"/>
    </row>
    <row r="7" spans="1:14" ht="45" customHeight="1" x14ac:dyDescent="0.25">
      <c r="A7" s="99" t="s">
        <v>6</v>
      </c>
      <c r="B7" s="97"/>
      <c r="C7" s="94"/>
      <c r="D7" s="94"/>
      <c r="E7" s="94"/>
      <c r="F7" s="94"/>
      <c r="G7" s="94"/>
      <c r="H7" s="94"/>
      <c r="I7" s="97" t="s">
        <v>7</v>
      </c>
      <c r="J7" s="97"/>
      <c r="K7" s="4"/>
      <c r="L7" s="51"/>
      <c r="M7" s="51"/>
      <c r="N7" s="52"/>
    </row>
    <row r="8" spans="1:14" ht="45" customHeight="1" thickBot="1" x14ac:dyDescent="0.3">
      <c r="A8" s="101" t="s">
        <v>8</v>
      </c>
      <c r="B8" s="98"/>
      <c r="C8" s="53"/>
      <c r="D8" s="53"/>
      <c r="E8" s="53"/>
      <c r="F8" s="53"/>
      <c r="G8" s="53"/>
      <c r="H8" s="53"/>
      <c r="I8" s="98" t="s">
        <v>9</v>
      </c>
      <c r="J8" s="98"/>
      <c r="K8" s="5"/>
      <c r="L8" s="53"/>
      <c r="M8" s="53"/>
      <c r="N8" s="54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x14ac:dyDescent="0.25">
      <c r="A10" s="22" t="s">
        <v>10</v>
      </c>
      <c r="B10" s="55" t="s">
        <v>11</v>
      </c>
      <c r="C10" s="55"/>
      <c r="D10" s="55"/>
      <c r="E10" s="23" t="s">
        <v>12</v>
      </c>
      <c r="F10" s="23" t="s">
        <v>13</v>
      </c>
      <c r="G10" s="23" t="s">
        <v>14</v>
      </c>
      <c r="H10" s="23" t="s">
        <v>15</v>
      </c>
      <c r="I10" s="23" t="s">
        <v>16</v>
      </c>
      <c r="J10" s="23" t="s">
        <v>17</v>
      </c>
      <c r="K10" s="23"/>
      <c r="L10" s="23" t="s">
        <v>18</v>
      </c>
      <c r="M10" s="23"/>
      <c r="N10" s="24" t="s">
        <v>19</v>
      </c>
    </row>
    <row r="11" spans="1:14" ht="181.5" customHeight="1" x14ac:dyDescent="0.3">
      <c r="A11" s="38">
        <v>1</v>
      </c>
      <c r="B11" s="88" t="s">
        <v>20</v>
      </c>
      <c r="C11" s="89"/>
      <c r="D11" s="89"/>
      <c r="E11" s="39"/>
      <c r="F11" s="40" t="s">
        <v>21</v>
      </c>
      <c r="G11" s="47">
        <v>6</v>
      </c>
      <c r="H11" s="45"/>
      <c r="I11" s="49">
        <v>0.18</v>
      </c>
      <c r="J11" s="40">
        <f>H11*I11</f>
        <v>0</v>
      </c>
      <c r="K11" s="27">
        <f t="shared" ref="K11:K12" si="0">J11*G11</f>
        <v>0</v>
      </c>
      <c r="L11" s="40">
        <f>H11+J11</f>
        <v>0</v>
      </c>
      <c r="M11" s="27">
        <f t="shared" ref="M11:M12" si="1">G11*H11</f>
        <v>0</v>
      </c>
      <c r="N11" s="41">
        <f t="shared" ref="N11:N12" si="2">G11*L11</f>
        <v>0</v>
      </c>
    </row>
    <row r="12" spans="1:14" ht="177" customHeight="1" x14ac:dyDescent="0.3">
      <c r="A12" s="42">
        <v>2</v>
      </c>
      <c r="B12" s="87" t="s">
        <v>22</v>
      </c>
      <c r="C12" s="87"/>
      <c r="D12" s="87"/>
      <c r="E12" s="34"/>
      <c r="F12" s="35" t="s">
        <v>21</v>
      </c>
      <c r="G12" s="48">
        <v>3</v>
      </c>
      <c r="H12" s="46"/>
      <c r="I12" s="50">
        <v>0.18</v>
      </c>
      <c r="J12" s="35">
        <f>H12*I12</f>
        <v>0</v>
      </c>
      <c r="K12" s="36">
        <f t="shared" si="0"/>
        <v>0</v>
      </c>
      <c r="L12" s="35">
        <f>H12+J12</f>
        <v>0</v>
      </c>
      <c r="M12" s="36">
        <f t="shared" si="1"/>
        <v>0</v>
      </c>
      <c r="N12" s="43">
        <f t="shared" si="2"/>
        <v>0</v>
      </c>
    </row>
    <row r="13" spans="1:14" ht="124.5" customHeight="1" x14ac:dyDescent="0.3">
      <c r="A13" s="42">
        <v>3</v>
      </c>
      <c r="B13" s="87" t="s">
        <v>23</v>
      </c>
      <c r="C13" s="87"/>
      <c r="D13" s="87"/>
      <c r="E13" s="34"/>
      <c r="F13" s="35" t="s">
        <v>21</v>
      </c>
      <c r="G13" s="48">
        <v>5</v>
      </c>
      <c r="H13" s="46"/>
      <c r="I13" s="50">
        <v>0.18</v>
      </c>
      <c r="J13" s="35">
        <f>H13*I13</f>
        <v>0</v>
      </c>
      <c r="K13" s="36">
        <f t="shared" ref="K13" si="3">J13*G13</f>
        <v>0</v>
      </c>
      <c r="L13" s="35">
        <f>H13+J13</f>
        <v>0</v>
      </c>
      <c r="M13" s="36">
        <f t="shared" ref="M13" si="4">G13*H13</f>
        <v>0</v>
      </c>
      <c r="N13" s="43">
        <f t="shared" ref="N13" si="5">G13*L13</f>
        <v>0</v>
      </c>
    </row>
    <row r="14" spans="1:14" ht="126.75" customHeight="1" x14ac:dyDescent="0.3">
      <c r="A14" s="42">
        <v>4</v>
      </c>
      <c r="B14" s="87" t="s">
        <v>24</v>
      </c>
      <c r="C14" s="87"/>
      <c r="D14" s="87"/>
      <c r="E14" s="34"/>
      <c r="F14" s="35" t="s">
        <v>21</v>
      </c>
      <c r="G14" s="48">
        <v>6</v>
      </c>
      <c r="H14" s="46"/>
      <c r="I14" s="50">
        <v>0.18</v>
      </c>
      <c r="J14" s="35">
        <f>H14*I14</f>
        <v>0</v>
      </c>
      <c r="K14" s="36">
        <f t="shared" ref="K14" si="6">J14*G14</f>
        <v>0</v>
      </c>
      <c r="L14" s="35">
        <f>H14+J14</f>
        <v>0</v>
      </c>
      <c r="M14" s="36">
        <f t="shared" ref="M14" si="7">G14*H14</f>
        <v>0</v>
      </c>
      <c r="N14" s="43">
        <f t="shared" ref="N14" si="8">G14*L14</f>
        <v>0</v>
      </c>
    </row>
    <row r="15" spans="1:14" ht="45" customHeight="1" x14ac:dyDescent="0.25">
      <c r="A15" s="76" t="s">
        <v>25</v>
      </c>
      <c r="B15" s="77"/>
      <c r="C15" s="77"/>
      <c r="D15" s="77"/>
      <c r="E15" s="77"/>
      <c r="F15" s="77"/>
      <c r="G15" s="77"/>
      <c r="H15" s="78"/>
      <c r="I15" s="77"/>
      <c r="J15" s="77"/>
      <c r="K15" s="37"/>
      <c r="L15" s="74">
        <f>SUM(M11:M14)</f>
        <v>0</v>
      </c>
      <c r="M15" s="74"/>
      <c r="N15" s="75"/>
    </row>
    <row r="16" spans="1:14" ht="42" customHeight="1" x14ac:dyDescent="0.25">
      <c r="A16" s="79" t="s">
        <v>26</v>
      </c>
      <c r="B16" s="80"/>
      <c r="C16" s="80"/>
      <c r="D16" s="80"/>
      <c r="E16" s="80"/>
      <c r="F16" s="80"/>
      <c r="G16" s="80"/>
      <c r="H16" s="80"/>
      <c r="I16" s="80"/>
      <c r="J16" s="80"/>
      <c r="K16" s="44"/>
      <c r="L16" s="71">
        <f>SUM(K11:K14)</f>
        <v>0</v>
      </c>
      <c r="M16" s="71"/>
      <c r="N16" s="72"/>
    </row>
    <row r="17" spans="1:14" ht="42.75" customHeight="1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18" spans="1:14" ht="57.75" customHeight="1" x14ac:dyDescent="0.25">
      <c r="A18" s="63" t="s">
        <v>27</v>
      </c>
      <c r="B18" s="64"/>
      <c r="C18" s="64"/>
      <c r="D18" s="64"/>
      <c r="E18" s="62"/>
      <c r="F18" s="62"/>
      <c r="G18" s="62"/>
      <c r="H18" s="62"/>
      <c r="I18" s="85" t="s">
        <v>28</v>
      </c>
      <c r="J18" s="86"/>
      <c r="K18" s="25"/>
      <c r="L18" s="82">
        <f>L15+L16</f>
        <v>0</v>
      </c>
      <c r="M18" s="83"/>
      <c r="N18" s="84"/>
    </row>
    <row r="19" spans="1:14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</row>
    <row r="20" spans="1:14" ht="15.75" thickBot="1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</row>
    <row r="21" spans="1:14" x14ac:dyDescent="0.25">
      <c r="A21" s="65" t="s">
        <v>29</v>
      </c>
      <c r="B21" s="66"/>
      <c r="C21" s="66"/>
      <c r="D21" s="66"/>
      <c r="E21" s="66"/>
      <c r="F21" s="66"/>
      <c r="G21" s="66"/>
      <c r="H21" s="66"/>
      <c r="I21" s="56" t="s">
        <v>30</v>
      </c>
      <c r="J21" s="56"/>
      <c r="K21" s="56"/>
      <c r="L21" s="56"/>
      <c r="M21" s="56"/>
      <c r="N21" s="57"/>
    </row>
    <row r="22" spans="1:14" x14ac:dyDescent="0.25">
      <c r="A22" s="67"/>
      <c r="B22" s="68"/>
      <c r="C22" s="68"/>
      <c r="D22" s="68"/>
      <c r="E22" s="68"/>
      <c r="F22" s="68"/>
      <c r="G22" s="68"/>
      <c r="H22" s="68"/>
      <c r="I22" s="58"/>
      <c r="J22" s="58"/>
      <c r="K22" s="58"/>
      <c r="L22" s="58"/>
      <c r="M22" s="58"/>
      <c r="N22" s="59"/>
    </row>
    <row r="23" spans="1:14" x14ac:dyDescent="0.25">
      <c r="A23" s="67"/>
      <c r="B23" s="68"/>
      <c r="C23" s="68"/>
      <c r="D23" s="68"/>
      <c r="E23" s="68"/>
      <c r="F23" s="68"/>
      <c r="G23" s="68"/>
      <c r="H23" s="68"/>
      <c r="I23" s="58"/>
      <c r="J23" s="58"/>
      <c r="K23" s="58"/>
      <c r="L23" s="58"/>
      <c r="M23" s="58"/>
      <c r="N23" s="59"/>
    </row>
    <row r="24" spans="1:14" x14ac:dyDescent="0.25">
      <c r="A24" s="67"/>
      <c r="B24" s="68"/>
      <c r="C24" s="68"/>
      <c r="D24" s="68"/>
      <c r="E24" s="68"/>
      <c r="F24" s="68"/>
      <c r="G24" s="68"/>
      <c r="H24" s="68"/>
      <c r="I24" s="58"/>
      <c r="J24" s="58"/>
      <c r="K24" s="58"/>
      <c r="L24" s="58"/>
      <c r="M24" s="58"/>
      <c r="N24" s="59"/>
    </row>
    <row r="25" spans="1:14" ht="15.75" thickBot="1" x14ac:dyDescent="0.3">
      <c r="A25" s="69"/>
      <c r="B25" s="70"/>
      <c r="C25" s="70"/>
      <c r="D25" s="70"/>
      <c r="E25" s="70"/>
      <c r="F25" s="70"/>
      <c r="G25" s="70"/>
      <c r="H25" s="70"/>
      <c r="I25" s="60"/>
      <c r="J25" s="60"/>
      <c r="K25" s="60"/>
      <c r="L25" s="60"/>
      <c r="M25" s="60"/>
      <c r="N25" s="61"/>
    </row>
    <row r="33" spans="7:8" x14ac:dyDescent="0.25">
      <c r="H33" s="26"/>
    </row>
    <row r="39" spans="7:8" x14ac:dyDescent="0.25">
      <c r="G39" s="8"/>
    </row>
  </sheetData>
  <sheetProtection sheet="1" objects="1" scenarios="1"/>
  <mergeCells count="32">
    <mergeCell ref="B13:D13"/>
    <mergeCell ref="B11:D11"/>
    <mergeCell ref="B12:D12"/>
    <mergeCell ref="B14:D14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0:D10"/>
    <mergeCell ref="I21:N25"/>
    <mergeCell ref="E18:H18"/>
    <mergeCell ref="A18:D18"/>
    <mergeCell ref="A21:H25"/>
    <mergeCell ref="L16:N16"/>
    <mergeCell ref="A20:N20"/>
    <mergeCell ref="L15:N15"/>
    <mergeCell ref="A15:J15"/>
    <mergeCell ref="A16:J16"/>
    <mergeCell ref="A17:N17"/>
    <mergeCell ref="A19:N19"/>
    <mergeCell ref="L18:N18"/>
    <mergeCell ref="I18:J18"/>
  </mergeCells>
  <dataValidations count="1">
    <dataValidation type="decimal" allowBlank="1" showInputMessage="1" showErrorMessage="1" errorTitle="ALERTA" error="EN ESTA CELDA SOLO ES PERMITIDO DÍGITOS NUMÉRICOS" sqref="I11:I14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78740157480314965" header="0.31496062992125984" footer="0.31496062992125984"/>
  <pageSetup scale="39" fitToHeight="0" orientation="landscape" r:id="rId1"/>
  <headerFooter>
    <oddHeader>&amp;R&amp;"times ,Negrita"&amp;14&amp;P de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1A2F6-AC15-4A59-83AB-F363022B486C}">
  <dimension ref="A1:C56"/>
  <sheetViews>
    <sheetView topLeftCell="A52" workbookViewId="0">
      <selection activeCell="A55" sqref="A55"/>
    </sheetView>
  </sheetViews>
  <sheetFormatPr baseColWidth="10" defaultColWidth="11.42578125" defaultRowHeight="15" x14ac:dyDescent="0.25"/>
  <cols>
    <col min="1" max="1" width="62.28515625" customWidth="1"/>
  </cols>
  <sheetData>
    <row r="1" spans="1:3" ht="15.75" x14ac:dyDescent="0.25">
      <c r="A1" s="28" t="s">
        <v>31</v>
      </c>
      <c r="B1" s="30" t="s">
        <v>32</v>
      </c>
      <c r="C1" s="31">
        <v>1500</v>
      </c>
    </row>
    <row r="2" spans="1:3" ht="15.75" x14ac:dyDescent="0.25">
      <c r="A2" s="28" t="s">
        <v>33</v>
      </c>
      <c r="B2" s="30" t="s">
        <v>32</v>
      </c>
      <c r="C2" s="31">
        <v>500</v>
      </c>
    </row>
    <row r="3" spans="1:3" ht="15.75" x14ac:dyDescent="0.25">
      <c r="A3" s="28" t="s">
        <v>34</v>
      </c>
      <c r="B3" s="30" t="s">
        <v>32</v>
      </c>
      <c r="C3" s="31">
        <v>800</v>
      </c>
    </row>
    <row r="4" spans="1:3" ht="90" x14ac:dyDescent="0.25">
      <c r="A4" s="28" t="s">
        <v>35</v>
      </c>
      <c r="B4" s="30" t="s">
        <v>36</v>
      </c>
      <c r="C4" s="32">
        <v>22</v>
      </c>
    </row>
    <row r="5" spans="1:3" ht="30" x14ac:dyDescent="0.25">
      <c r="A5" s="28" t="s">
        <v>37</v>
      </c>
      <c r="B5" s="30" t="s">
        <v>36</v>
      </c>
      <c r="C5" s="31">
        <v>2</v>
      </c>
    </row>
    <row r="6" spans="1:3" ht="30" x14ac:dyDescent="0.25">
      <c r="A6" s="28" t="s">
        <v>38</v>
      </c>
      <c r="B6" s="30" t="s">
        <v>36</v>
      </c>
      <c r="C6" s="31">
        <v>2</v>
      </c>
    </row>
    <row r="7" spans="1:3" ht="30" x14ac:dyDescent="0.25">
      <c r="A7" s="28" t="s">
        <v>39</v>
      </c>
      <c r="B7" s="30" t="s">
        <v>36</v>
      </c>
      <c r="C7" s="31">
        <v>2</v>
      </c>
    </row>
    <row r="8" spans="1:3" ht="30" x14ac:dyDescent="0.25">
      <c r="A8" s="28" t="s">
        <v>40</v>
      </c>
      <c r="B8" s="30" t="s">
        <v>36</v>
      </c>
      <c r="C8" s="31">
        <v>2</v>
      </c>
    </row>
    <row r="9" spans="1:3" ht="15.75" x14ac:dyDescent="0.25">
      <c r="A9" s="28" t="s">
        <v>41</v>
      </c>
      <c r="B9" s="30" t="s">
        <v>42</v>
      </c>
      <c r="C9" s="33">
        <v>10</v>
      </c>
    </row>
    <row r="10" spans="1:3" ht="45" x14ac:dyDescent="0.25">
      <c r="A10" s="28" t="s">
        <v>43</v>
      </c>
      <c r="B10" s="30" t="s">
        <v>36</v>
      </c>
      <c r="C10" s="31">
        <v>10</v>
      </c>
    </row>
    <row r="11" spans="1:3" ht="45" x14ac:dyDescent="0.25">
      <c r="A11" s="28" t="s">
        <v>44</v>
      </c>
      <c r="B11" s="30" t="s">
        <v>36</v>
      </c>
      <c r="C11" s="31">
        <v>10</v>
      </c>
    </row>
    <row r="12" spans="1:3" ht="15.75" x14ac:dyDescent="0.25">
      <c r="A12" s="28" t="s">
        <v>45</v>
      </c>
      <c r="B12" s="30" t="s">
        <v>36</v>
      </c>
      <c r="C12" s="31">
        <v>250</v>
      </c>
    </row>
    <row r="13" spans="1:3" ht="15.75" x14ac:dyDescent="0.25">
      <c r="A13" s="28" t="s">
        <v>46</v>
      </c>
      <c r="B13" s="30" t="s">
        <v>36</v>
      </c>
      <c r="C13" s="31">
        <v>10</v>
      </c>
    </row>
    <row r="14" spans="1:3" ht="45" x14ac:dyDescent="0.25">
      <c r="A14" s="28" t="s">
        <v>47</v>
      </c>
      <c r="B14" s="30" t="s">
        <v>36</v>
      </c>
      <c r="C14" s="31">
        <v>1</v>
      </c>
    </row>
    <row r="15" spans="1:3" ht="30" x14ac:dyDescent="0.25">
      <c r="A15" s="28" t="s">
        <v>48</v>
      </c>
      <c r="B15" s="30" t="s">
        <v>36</v>
      </c>
      <c r="C15" s="31">
        <v>1</v>
      </c>
    </row>
    <row r="16" spans="1:3" ht="30" x14ac:dyDescent="0.25">
      <c r="A16" s="28" t="s">
        <v>49</v>
      </c>
      <c r="B16" s="30" t="s">
        <v>36</v>
      </c>
      <c r="C16" s="31">
        <v>1</v>
      </c>
    </row>
    <row r="17" spans="1:3" ht="45" x14ac:dyDescent="0.25">
      <c r="A17" s="28" t="s">
        <v>50</v>
      </c>
      <c r="B17" s="30" t="s">
        <v>36</v>
      </c>
      <c r="C17" s="31">
        <v>1</v>
      </c>
    </row>
    <row r="18" spans="1:3" ht="30" x14ac:dyDescent="0.25">
      <c r="A18" s="28" t="s">
        <v>51</v>
      </c>
      <c r="B18" s="30" t="s">
        <v>36</v>
      </c>
      <c r="C18" s="31">
        <v>1</v>
      </c>
    </row>
    <row r="19" spans="1:3" ht="15.75" x14ac:dyDescent="0.25">
      <c r="A19" s="28" t="s">
        <v>52</v>
      </c>
      <c r="B19" s="30" t="s">
        <v>36</v>
      </c>
      <c r="C19" s="31">
        <v>5</v>
      </c>
    </row>
    <row r="20" spans="1:3" ht="15.75" x14ac:dyDescent="0.25">
      <c r="A20" s="28" t="s">
        <v>53</v>
      </c>
      <c r="B20" s="30" t="s">
        <v>36</v>
      </c>
      <c r="C20" s="31">
        <v>5</v>
      </c>
    </row>
    <row r="21" spans="1:3" ht="15.75" x14ac:dyDescent="0.25">
      <c r="A21" s="28" t="s">
        <v>54</v>
      </c>
      <c r="B21" s="30" t="s">
        <v>36</v>
      </c>
      <c r="C21" s="31">
        <v>5</v>
      </c>
    </row>
    <row r="22" spans="1:3" ht="30" x14ac:dyDescent="0.25">
      <c r="A22" s="28" t="s">
        <v>55</v>
      </c>
      <c r="B22" s="30" t="s">
        <v>36</v>
      </c>
      <c r="C22" s="31">
        <v>20</v>
      </c>
    </row>
    <row r="23" spans="1:3" ht="15.75" x14ac:dyDescent="0.25">
      <c r="A23" s="28" t="s">
        <v>56</v>
      </c>
      <c r="B23" s="30" t="s">
        <v>36</v>
      </c>
      <c r="C23" s="31">
        <v>10</v>
      </c>
    </row>
    <row r="24" spans="1:3" ht="30" x14ac:dyDescent="0.25">
      <c r="A24" s="28" t="s">
        <v>57</v>
      </c>
      <c r="B24" s="30" t="s">
        <v>36</v>
      </c>
      <c r="C24" s="31">
        <v>5</v>
      </c>
    </row>
    <row r="25" spans="1:3" ht="15.75" x14ac:dyDescent="0.25">
      <c r="A25" s="28" t="s">
        <v>58</v>
      </c>
      <c r="B25" s="30" t="s">
        <v>36</v>
      </c>
      <c r="C25" s="31">
        <v>50</v>
      </c>
    </row>
    <row r="26" spans="1:3" ht="15.75" x14ac:dyDescent="0.25">
      <c r="A26" s="28" t="s">
        <v>59</v>
      </c>
      <c r="B26" s="30" t="s">
        <v>36</v>
      </c>
      <c r="C26" s="31">
        <v>50</v>
      </c>
    </row>
    <row r="27" spans="1:3" ht="15.75" x14ac:dyDescent="0.25">
      <c r="A27" s="28" t="s">
        <v>60</v>
      </c>
      <c r="B27" s="30" t="s">
        <v>36</v>
      </c>
      <c r="C27" s="31">
        <v>50</v>
      </c>
    </row>
    <row r="28" spans="1:3" ht="90" x14ac:dyDescent="0.25">
      <c r="A28" s="28" t="s">
        <v>61</v>
      </c>
      <c r="B28" s="30" t="s">
        <v>36</v>
      </c>
      <c r="C28" s="32">
        <v>20</v>
      </c>
    </row>
    <row r="29" spans="1:3" ht="30" x14ac:dyDescent="0.25">
      <c r="A29" s="28" t="s">
        <v>62</v>
      </c>
      <c r="B29" s="30" t="s">
        <v>36</v>
      </c>
      <c r="C29" s="31">
        <v>300</v>
      </c>
    </row>
    <row r="30" spans="1:3" ht="45" x14ac:dyDescent="0.25">
      <c r="A30" s="28" t="s">
        <v>63</v>
      </c>
      <c r="B30" s="30" t="s">
        <v>32</v>
      </c>
      <c r="C30" s="31">
        <v>600</v>
      </c>
    </row>
    <row r="31" spans="1:3" ht="45" x14ac:dyDescent="0.25">
      <c r="A31" s="28" t="s">
        <v>64</v>
      </c>
      <c r="B31" s="30" t="s">
        <v>32</v>
      </c>
      <c r="C31" s="33">
        <v>1500</v>
      </c>
    </row>
    <row r="32" spans="1:3" ht="45" x14ac:dyDescent="0.25">
      <c r="A32" s="28" t="s">
        <v>65</v>
      </c>
      <c r="B32" s="30" t="s">
        <v>32</v>
      </c>
      <c r="C32" s="31">
        <v>600</v>
      </c>
    </row>
    <row r="33" spans="1:3" ht="45" x14ac:dyDescent="0.25">
      <c r="A33" s="28" t="s">
        <v>66</v>
      </c>
      <c r="B33" s="30" t="s">
        <v>32</v>
      </c>
      <c r="C33" s="31">
        <v>600</v>
      </c>
    </row>
    <row r="34" spans="1:3" ht="45" x14ac:dyDescent="0.25">
      <c r="A34" s="28" t="s">
        <v>67</v>
      </c>
      <c r="B34" s="30" t="s">
        <v>32</v>
      </c>
      <c r="C34" s="31">
        <v>600</v>
      </c>
    </row>
    <row r="35" spans="1:3" ht="30" x14ac:dyDescent="0.25">
      <c r="A35" s="28" t="s">
        <v>68</v>
      </c>
      <c r="B35" s="30" t="s">
        <v>32</v>
      </c>
      <c r="C35" s="31">
        <v>600</v>
      </c>
    </row>
    <row r="36" spans="1:3" ht="45" x14ac:dyDescent="0.25">
      <c r="A36" s="28" t="s">
        <v>69</v>
      </c>
      <c r="B36" s="30" t="s">
        <v>36</v>
      </c>
      <c r="C36" s="31">
        <v>10</v>
      </c>
    </row>
    <row r="37" spans="1:3" ht="60" x14ac:dyDescent="0.25">
      <c r="A37" s="28" t="s">
        <v>70</v>
      </c>
      <c r="B37" s="30" t="s">
        <v>36</v>
      </c>
      <c r="C37" s="32">
        <v>3</v>
      </c>
    </row>
    <row r="38" spans="1:3" ht="30" x14ac:dyDescent="0.25">
      <c r="A38" s="28" t="s">
        <v>71</v>
      </c>
      <c r="B38" s="30" t="s">
        <v>36</v>
      </c>
      <c r="C38" s="31">
        <v>20</v>
      </c>
    </row>
    <row r="39" spans="1:3" ht="30" x14ac:dyDescent="0.25">
      <c r="A39" s="28" t="s">
        <v>72</v>
      </c>
      <c r="B39" s="30" t="s">
        <v>36</v>
      </c>
      <c r="C39" s="32">
        <v>20</v>
      </c>
    </row>
    <row r="40" spans="1:3" ht="30" x14ac:dyDescent="0.25">
      <c r="A40" s="28" t="s">
        <v>73</v>
      </c>
      <c r="B40" s="30" t="s">
        <v>36</v>
      </c>
      <c r="C40" s="31">
        <v>20</v>
      </c>
    </row>
    <row r="41" spans="1:3" ht="30" x14ac:dyDescent="0.25">
      <c r="A41" s="28" t="s">
        <v>74</v>
      </c>
      <c r="B41" s="30" t="s">
        <v>36</v>
      </c>
      <c r="C41" s="31">
        <v>20</v>
      </c>
    </row>
    <row r="42" spans="1:3" ht="30" x14ac:dyDescent="0.25">
      <c r="A42" s="28" t="s">
        <v>75</v>
      </c>
      <c r="B42" s="30" t="s">
        <v>36</v>
      </c>
      <c r="C42" s="31">
        <v>5</v>
      </c>
    </row>
    <row r="43" spans="1:3" ht="30" x14ac:dyDescent="0.25">
      <c r="A43" s="28" t="s">
        <v>76</v>
      </c>
      <c r="B43" s="30" t="s">
        <v>36</v>
      </c>
      <c r="C43" s="31">
        <v>35</v>
      </c>
    </row>
    <row r="44" spans="1:3" ht="30" x14ac:dyDescent="0.25">
      <c r="A44" s="28" t="s">
        <v>77</v>
      </c>
      <c r="B44" s="30" t="s">
        <v>36</v>
      </c>
      <c r="C44" s="31">
        <v>6</v>
      </c>
    </row>
    <row r="45" spans="1:3" ht="15.75" x14ac:dyDescent="0.25">
      <c r="A45" s="28" t="s">
        <v>78</v>
      </c>
      <c r="B45" s="30" t="s">
        <v>32</v>
      </c>
      <c r="C45" s="31">
        <v>500</v>
      </c>
    </row>
    <row r="46" spans="1:3" ht="15.75" x14ac:dyDescent="0.25">
      <c r="A46" s="28" t="s">
        <v>79</v>
      </c>
      <c r="B46" s="30" t="s">
        <v>32</v>
      </c>
      <c r="C46" s="31">
        <v>200</v>
      </c>
    </row>
    <row r="47" spans="1:3" ht="45" x14ac:dyDescent="0.25">
      <c r="A47" s="28" t="s">
        <v>80</v>
      </c>
      <c r="B47" s="30" t="s">
        <v>36</v>
      </c>
      <c r="C47" s="31">
        <v>100</v>
      </c>
    </row>
    <row r="48" spans="1:3" ht="15.75" x14ac:dyDescent="0.25">
      <c r="A48" s="28" t="s">
        <v>81</v>
      </c>
      <c r="B48" s="30" t="s">
        <v>32</v>
      </c>
      <c r="C48" s="31">
        <v>300</v>
      </c>
    </row>
    <row r="49" spans="1:3" ht="45" x14ac:dyDescent="0.25">
      <c r="A49" s="28" t="s">
        <v>82</v>
      </c>
      <c r="B49" s="30" t="s">
        <v>36</v>
      </c>
      <c r="C49" s="31">
        <v>250</v>
      </c>
    </row>
    <row r="50" spans="1:3" ht="15.75" x14ac:dyDescent="0.25">
      <c r="A50" s="28" t="s">
        <v>83</v>
      </c>
      <c r="B50" s="30" t="s">
        <v>36</v>
      </c>
      <c r="C50" s="31">
        <v>15</v>
      </c>
    </row>
    <row r="51" spans="1:3" ht="15.75" x14ac:dyDescent="0.25">
      <c r="A51" s="28" t="s">
        <v>84</v>
      </c>
      <c r="B51" s="30" t="s">
        <v>36</v>
      </c>
      <c r="C51" s="33">
        <v>2</v>
      </c>
    </row>
    <row r="52" spans="1:3" ht="15.75" x14ac:dyDescent="0.25">
      <c r="A52" s="28" t="s">
        <v>85</v>
      </c>
      <c r="B52" s="30" t="s">
        <v>36</v>
      </c>
      <c r="C52" s="31">
        <v>50</v>
      </c>
    </row>
    <row r="53" spans="1:3" ht="25.5" x14ac:dyDescent="0.25">
      <c r="A53" s="29" t="s">
        <v>86</v>
      </c>
      <c r="B53" s="30" t="s">
        <v>36</v>
      </c>
      <c r="C53" s="31">
        <v>15</v>
      </c>
    </row>
    <row r="54" spans="1:3" ht="15.75" x14ac:dyDescent="0.25">
      <c r="A54" s="28" t="s">
        <v>87</v>
      </c>
      <c r="B54" s="30" t="s">
        <v>32</v>
      </c>
      <c r="C54" s="31">
        <v>30</v>
      </c>
    </row>
    <row r="55" spans="1:3" ht="15.75" x14ac:dyDescent="0.25">
      <c r="A55" s="28" t="s">
        <v>88</v>
      </c>
      <c r="B55" s="30" t="s">
        <v>36</v>
      </c>
      <c r="C55" s="31">
        <v>15</v>
      </c>
    </row>
    <row r="56" spans="1:3" ht="15.75" x14ac:dyDescent="0.25">
      <c r="A56" s="28" t="s">
        <v>89</v>
      </c>
      <c r="B56" s="30" t="s">
        <v>36</v>
      </c>
      <c r="C56" s="31">
        <v>100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3355-2FDA-4CCA-94E6-CDF12FCC3DBA}">
  <dimension ref="A1:C52"/>
  <sheetViews>
    <sheetView topLeftCell="A5" workbookViewId="0">
      <selection activeCell="A19" sqref="A19"/>
    </sheetView>
  </sheetViews>
  <sheetFormatPr baseColWidth="10" defaultColWidth="11.42578125" defaultRowHeight="15" x14ac:dyDescent="0.25"/>
  <cols>
    <col min="1" max="1" width="87.7109375" customWidth="1"/>
    <col min="3" max="3" width="25.42578125" customWidth="1"/>
  </cols>
  <sheetData>
    <row r="1" spans="1:3" x14ac:dyDescent="0.25">
      <c r="A1" t="s">
        <v>90</v>
      </c>
      <c r="B1" t="s">
        <v>91</v>
      </c>
      <c r="C1" t="s">
        <v>92</v>
      </c>
    </row>
    <row r="2" spans="1:3" x14ac:dyDescent="0.25">
      <c r="A2" t="s">
        <v>93</v>
      </c>
      <c r="B2" t="s">
        <v>94</v>
      </c>
      <c r="C2" s="26">
        <v>1000</v>
      </c>
    </row>
    <row r="3" spans="1:3" x14ac:dyDescent="0.25">
      <c r="A3" t="s">
        <v>95</v>
      </c>
      <c r="B3" t="s">
        <v>94</v>
      </c>
      <c r="C3" s="26">
        <v>500</v>
      </c>
    </row>
    <row r="4" spans="1:3" x14ac:dyDescent="0.25">
      <c r="A4" t="s">
        <v>96</v>
      </c>
      <c r="B4" t="s">
        <v>94</v>
      </c>
      <c r="C4" s="26">
        <v>500</v>
      </c>
    </row>
    <row r="5" spans="1:3" x14ac:dyDescent="0.25">
      <c r="A5" t="s">
        <v>97</v>
      </c>
      <c r="B5" t="s">
        <v>98</v>
      </c>
      <c r="C5" s="26">
        <v>320</v>
      </c>
    </row>
    <row r="6" spans="1:3" x14ac:dyDescent="0.25">
      <c r="A6" t="s">
        <v>99</v>
      </c>
      <c r="B6" t="s">
        <v>98</v>
      </c>
      <c r="C6" s="26">
        <v>160</v>
      </c>
    </row>
    <row r="7" spans="1:3" x14ac:dyDescent="0.25">
      <c r="A7" t="s">
        <v>100</v>
      </c>
      <c r="B7" t="s">
        <v>98</v>
      </c>
      <c r="C7" s="26">
        <v>10</v>
      </c>
    </row>
    <row r="8" spans="1:3" x14ac:dyDescent="0.25">
      <c r="A8" t="s">
        <v>101</v>
      </c>
      <c r="B8" t="s">
        <v>98</v>
      </c>
      <c r="C8" s="26">
        <v>10</v>
      </c>
    </row>
    <row r="9" spans="1:3" x14ac:dyDescent="0.25">
      <c r="A9" t="s">
        <v>102</v>
      </c>
      <c r="B9" t="s">
        <v>98</v>
      </c>
      <c r="C9" s="26">
        <v>10</v>
      </c>
    </row>
    <row r="10" spans="1:3" x14ac:dyDescent="0.25">
      <c r="A10" t="s">
        <v>103</v>
      </c>
      <c r="B10" t="s">
        <v>98</v>
      </c>
      <c r="C10" s="26">
        <v>15</v>
      </c>
    </row>
    <row r="11" spans="1:3" x14ac:dyDescent="0.25">
      <c r="A11" t="s">
        <v>104</v>
      </c>
      <c r="B11" t="s">
        <v>98</v>
      </c>
      <c r="C11" s="26">
        <v>1</v>
      </c>
    </row>
    <row r="12" spans="1:3" x14ac:dyDescent="0.25">
      <c r="A12" t="s">
        <v>105</v>
      </c>
      <c r="B12" t="s">
        <v>98</v>
      </c>
      <c r="C12" s="26">
        <v>2</v>
      </c>
    </row>
    <row r="13" spans="1:3" x14ac:dyDescent="0.25">
      <c r="A13" t="s">
        <v>106</v>
      </c>
      <c r="B13" t="s">
        <v>98</v>
      </c>
      <c r="C13" s="26">
        <v>2</v>
      </c>
    </row>
    <row r="14" spans="1:3" x14ac:dyDescent="0.25">
      <c r="A14" t="s">
        <v>107</v>
      </c>
      <c r="B14" t="s">
        <v>98</v>
      </c>
      <c r="C14" s="26">
        <v>2</v>
      </c>
    </row>
    <row r="15" spans="1:3" x14ac:dyDescent="0.25">
      <c r="A15" t="s">
        <v>108</v>
      </c>
      <c r="B15" t="s">
        <v>109</v>
      </c>
      <c r="C15" s="26">
        <v>15</v>
      </c>
    </row>
    <row r="16" spans="1:3" x14ac:dyDescent="0.25">
      <c r="A16" t="s">
        <v>110</v>
      </c>
      <c r="B16" t="s">
        <v>98</v>
      </c>
      <c r="C16" s="26">
        <v>10</v>
      </c>
    </row>
    <row r="17" spans="1:3" x14ac:dyDescent="0.25">
      <c r="A17" t="s">
        <v>111</v>
      </c>
      <c r="B17" t="s">
        <v>98</v>
      </c>
      <c r="C17" s="26">
        <v>500</v>
      </c>
    </row>
    <row r="18" spans="1:3" x14ac:dyDescent="0.25">
      <c r="A18" t="s">
        <v>112</v>
      </c>
      <c r="B18" t="s">
        <v>98</v>
      </c>
      <c r="C18" s="26">
        <v>10</v>
      </c>
    </row>
    <row r="19" spans="1:3" x14ac:dyDescent="0.25">
      <c r="A19" t="s">
        <v>113</v>
      </c>
      <c r="B19" t="s">
        <v>98</v>
      </c>
      <c r="C19" s="26">
        <v>2</v>
      </c>
    </row>
    <row r="20" spans="1:3" x14ac:dyDescent="0.25">
      <c r="A20" t="s">
        <v>114</v>
      </c>
      <c r="B20" t="s">
        <v>98</v>
      </c>
      <c r="C20" s="26">
        <v>2</v>
      </c>
    </row>
    <row r="21" spans="1:3" x14ac:dyDescent="0.25">
      <c r="A21" t="s">
        <v>115</v>
      </c>
      <c r="B21" t="s">
        <v>98</v>
      </c>
      <c r="C21" s="26">
        <v>5</v>
      </c>
    </row>
    <row r="22" spans="1:3" x14ac:dyDescent="0.25">
      <c r="A22" t="s">
        <v>116</v>
      </c>
      <c r="B22" t="s">
        <v>98</v>
      </c>
      <c r="C22" s="26">
        <v>5</v>
      </c>
    </row>
    <row r="23" spans="1:3" x14ac:dyDescent="0.25">
      <c r="A23" t="s">
        <v>117</v>
      </c>
      <c r="B23" t="s">
        <v>98</v>
      </c>
      <c r="C23" s="26">
        <v>5</v>
      </c>
    </row>
    <row r="24" spans="1:3" x14ac:dyDescent="0.25">
      <c r="A24" t="s">
        <v>118</v>
      </c>
      <c r="B24" t="s">
        <v>98</v>
      </c>
      <c r="C24" s="26">
        <v>40</v>
      </c>
    </row>
    <row r="25" spans="1:3" x14ac:dyDescent="0.25">
      <c r="A25" t="s">
        <v>119</v>
      </c>
      <c r="B25" t="s">
        <v>98</v>
      </c>
      <c r="C25" s="26">
        <v>5</v>
      </c>
    </row>
    <row r="26" spans="1:3" x14ac:dyDescent="0.25">
      <c r="A26" t="s">
        <v>120</v>
      </c>
      <c r="B26" t="s">
        <v>98</v>
      </c>
      <c r="C26" s="26">
        <v>10</v>
      </c>
    </row>
    <row r="27" spans="1:3" x14ac:dyDescent="0.25">
      <c r="A27" t="s">
        <v>121</v>
      </c>
      <c r="B27" t="s">
        <v>98</v>
      </c>
      <c r="C27" s="26">
        <v>20</v>
      </c>
    </row>
    <row r="28" spans="1:3" x14ac:dyDescent="0.25">
      <c r="A28" t="s">
        <v>122</v>
      </c>
      <c r="B28" t="s">
        <v>98</v>
      </c>
      <c r="C28" s="26">
        <v>10</v>
      </c>
    </row>
    <row r="29" spans="1:3" x14ac:dyDescent="0.25">
      <c r="A29" t="s">
        <v>123</v>
      </c>
      <c r="B29" t="s">
        <v>98</v>
      </c>
      <c r="C29" s="26">
        <v>5</v>
      </c>
    </row>
    <row r="30" spans="1:3" x14ac:dyDescent="0.25">
      <c r="A30" t="s">
        <v>124</v>
      </c>
      <c r="B30" t="s">
        <v>98</v>
      </c>
      <c r="C30" s="26">
        <v>30</v>
      </c>
    </row>
    <row r="31" spans="1:3" x14ac:dyDescent="0.25">
      <c r="A31" t="s">
        <v>125</v>
      </c>
      <c r="B31" t="s">
        <v>98</v>
      </c>
      <c r="C31" s="26">
        <v>500</v>
      </c>
    </row>
    <row r="32" spans="1:3" x14ac:dyDescent="0.25">
      <c r="A32" t="s">
        <v>126</v>
      </c>
      <c r="B32" t="s">
        <v>94</v>
      </c>
      <c r="C32" s="26">
        <v>700</v>
      </c>
    </row>
    <row r="33" spans="1:3" x14ac:dyDescent="0.25">
      <c r="A33" t="s">
        <v>127</v>
      </c>
      <c r="B33" t="s">
        <v>94</v>
      </c>
      <c r="C33" s="26">
        <v>1000</v>
      </c>
    </row>
    <row r="34" spans="1:3" x14ac:dyDescent="0.25">
      <c r="A34" t="s">
        <v>128</v>
      </c>
      <c r="B34" t="s">
        <v>94</v>
      </c>
      <c r="C34" s="26">
        <v>700</v>
      </c>
    </row>
    <row r="35" spans="1:3" x14ac:dyDescent="0.25">
      <c r="A35" t="s">
        <v>129</v>
      </c>
      <c r="B35" t="s">
        <v>94</v>
      </c>
      <c r="C35" s="26">
        <v>700</v>
      </c>
    </row>
    <row r="36" spans="1:3" x14ac:dyDescent="0.25">
      <c r="A36" t="s">
        <v>130</v>
      </c>
      <c r="B36" t="s">
        <v>94</v>
      </c>
      <c r="C36" s="26">
        <v>700</v>
      </c>
    </row>
    <row r="37" spans="1:3" x14ac:dyDescent="0.25">
      <c r="A37" t="s">
        <v>131</v>
      </c>
      <c r="B37" t="s">
        <v>94</v>
      </c>
      <c r="C37" s="26">
        <v>400</v>
      </c>
    </row>
    <row r="38" spans="1:3" x14ac:dyDescent="0.25">
      <c r="A38" t="s">
        <v>132</v>
      </c>
      <c r="B38" t="s">
        <v>98</v>
      </c>
      <c r="C38" s="26">
        <v>5</v>
      </c>
    </row>
    <row r="39" spans="1:3" x14ac:dyDescent="0.25">
      <c r="A39" t="s">
        <v>133</v>
      </c>
      <c r="B39" t="s">
        <v>98</v>
      </c>
      <c r="C39" s="26">
        <v>10</v>
      </c>
    </row>
    <row r="40" spans="1:3" x14ac:dyDescent="0.25">
      <c r="A40" t="s">
        <v>134</v>
      </c>
      <c r="B40" t="s">
        <v>98</v>
      </c>
      <c r="C40" s="26">
        <v>40</v>
      </c>
    </row>
    <row r="41" spans="1:3" x14ac:dyDescent="0.25">
      <c r="A41" t="s">
        <v>135</v>
      </c>
      <c r="B41" t="s">
        <v>98</v>
      </c>
      <c r="C41" s="26">
        <v>35</v>
      </c>
    </row>
    <row r="42" spans="1:3" x14ac:dyDescent="0.25">
      <c r="A42" t="s">
        <v>136</v>
      </c>
      <c r="B42" t="s">
        <v>98</v>
      </c>
      <c r="C42" s="26">
        <v>40</v>
      </c>
    </row>
    <row r="43" spans="1:3" x14ac:dyDescent="0.25">
      <c r="A43" t="s">
        <v>137</v>
      </c>
      <c r="B43" t="s">
        <v>98</v>
      </c>
      <c r="C43" s="26">
        <v>20</v>
      </c>
    </row>
    <row r="44" spans="1:3" x14ac:dyDescent="0.25">
      <c r="A44" t="s">
        <v>138</v>
      </c>
      <c r="B44" t="s">
        <v>98</v>
      </c>
      <c r="C44" s="26">
        <v>15</v>
      </c>
    </row>
    <row r="45" spans="1:3" x14ac:dyDescent="0.25">
      <c r="A45" t="s">
        <v>139</v>
      </c>
      <c r="B45" t="s">
        <v>94</v>
      </c>
      <c r="C45" s="26">
        <v>500</v>
      </c>
    </row>
    <row r="46" spans="1:3" x14ac:dyDescent="0.25">
      <c r="A46" t="s">
        <v>140</v>
      </c>
      <c r="B46" t="s">
        <v>94</v>
      </c>
      <c r="C46" s="26">
        <v>200</v>
      </c>
    </row>
    <row r="47" spans="1:3" x14ac:dyDescent="0.25">
      <c r="A47" t="s">
        <v>141</v>
      </c>
      <c r="B47" t="s">
        <v>94</v>
      </c>
      <c r="C47" s="26">
        <v>200</v>
      </c>
    </row>
    <row r="48" spans="1:3" x14ac:dyDescent="0.25">
      <c r="A48" t="s">
        <v>142</v>
      </c>
      <c r="B48" t="s">
        <v>98</v>
      </c>
      <c r="C48" s="26">
        <v>500</v>
      </c>
    </row>
    <row r="49" spans="1:3" x14ac:dyDescent="0.25">
      <c r="A49" t="s">
        <v>143</v>
      </c>
      <c r="B49" t="s">
        <v>144</v>
      </c>
      <c r="C49" s="26">
        <v>76</v>
      </c>
    </row>
    <row r="50" spans="1:3" x14ac:dyDescent="0.25">
      <c r="A50" t="s">
        <v>145</v>
      </c>
      <c r="B50" t="s">
        <v>98</v>
      </c>
      <c r="C50" s="26">
        <v>500</v>
      </c>
    </row>
    <row r="51" spans="1:3" x14ac:dyDescent="0.25">
      <c r="A51" t="s">
        <v>146</v>
      </c>
      <c r="B51" t="s">
        <v>147</v>
      </c>
      <c r="C51" s="26">
        <v>20</v>
      </c>
    </row>
    <row r="52" spans="1:3" x14ac:dyDescent="0.25">
      <c r="A52" t="s">
        <v>148</v>
      </c>
      <c r="B52" t="s">
        <v>98</v>
      </c>
      <c r="C52" s="26"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3FE9-34E6-4B1F-9561-DC932723D180}">
  <dimension ref="A1:D32"/>
  <sheetViews>
    <sheetView topLeftCell="A16" workbookViewId="0">
      <selection activeCell="A19" sqref="A19:XFD19"/>
    </sheetView>
  </sheetViews>
  <sheetFormatPr baseColWidth="10" defaultColWidth="11.42578125" defaultRowHeight="15" x14ac:dyDescent="0.25"/>
  <cols>
    <col min="4" max="4" width="35" customWidth="1"/>
  </cols>
  <sheetData>
    <row r="1" spans="1:4" x14ac:dyDescent="0.25">
      <c r="A1" s="9" t="s">
        <v>149</v>
      </c>
      <c r="B1" s="10" t="s">
        <v>150</v>
      </c>
      <c r="C1" s="9" t="s">
        <v>151</v>
      </c>
      <c r="D1" s="9" t="s">
        <v>152</v>
      </c>
    </row>
    <row r="2" spans="1:4" ht="45" x14ac:dyDescent="0.25">
      <c r="A2" s="11">
        <v>1</v>
      </c>
      <c r="B2" s="11">
        <v>50</v>
      </c>
      <c r="C2" s="12" t="s">
        <v>153</v>
      </c>
      <c r="D2" s="21" t="s">
        <v>154</v>
      </c>
    </row>
    <row r="3" spans="1:4" ht="45" x14ac:dyDescent="0.25">
      <c r="A3" s="11">
        <v>2</v>
      </c>
      <c r="B3" s="13">
        <v>1000</v>
      </c>
      <c r="C3" s="12" t="s">
        <v>153</v>
      </c>
      <c r="D3" s="20" t="s">
        <v>155</v>
      </c>
    </row>
    <row r="4" spans="1:4" ht="45" x14ac:dyDescent="0.25">
      <c r="A4" s="11">
        <v>3</v>
      </c>
      <c r="B4" s="14">
        <v>500</v>
      </c>
      <c r="C4" s="12" t="s">
        <v>153</v>
      </c>
      <c r="D4" s="20" t="s">
        <v>156</v>
      </c>
    </row>
    <row r="5" spans="1:4" x14ac:dyDescent="0.25">
      <c r="A5" s="15">
        <v>4</v>
      </c>
      <c r="B5" s="15">
        <v>50</v>
      </c>
      <c r="C5" s="16" t="s">
        <v>153</v>
      </c>
      <c r="D5" s="17" t="s">
        <v>157</v>
      </c>
    </row>
    <row r="6" spans="1:4" x14ac:dyDescent="0.25">
      <c r="A6" s="15">
        <v>5</v>
      </c>
      <c r="B6" s="15">
        <v>50</v>
      </c>
      <c r="C6" s="16" t="s">
        <v>153</v>
      </c>
      <c r="D6" s="17" t="s">
        <v>158</v>
      </c>
    </row>
    <row r="7" spans="1:4" x14ac:dyDescent="0.25">
      <c r="A7" s="15">
        <v>6</v>
      </c>
      <c r="B7" s="15">
        <v>50</v>
      </c>
      <c r="C7" s="16" t="s">
        <v>153</v>
      </c>
      <c r="D7" s="17" t="s">
        <v>159</v>
      </c>
    </row>
    <row r="8" spans="1:4" x14ac:dyDescent="0.25">
      <c r="A8" s="15">
        <v>7</v>
      </c>
      <c r="B8" s="15">
        <v>50</v>
      </c>
      <c r="C8" s="16" t="s">
        <v>153</v>
      </c>
      <c r="D8" s="17" t="s">
        <v>160</v>
      </c>
    </row>
    <row r="9" spans="1:4" x14ac:dyDescent="0.25">
      <c r="A9" s="15">
        <v>8</v>
      </c>
      <c r="B9" s="15">
        <v>50</v>
      </c>
      <c r="C9" s="16" t="s">
        <v>153</v>
      </c>
      <c r="D9" s="17" t="s">
        <v>161</v>
      </c>
    </row>
    <row r="10" spans="1:4" x14ac:dyDescent="0.25">
      <c r="A10" s="15">
        <v>9</v>
      </c>
      <c r="B10" s="18">
        <v>2000</v>
      </c>
      <c r="C10" s="16" t="s">
        <v>153</v>
      </c>
      <c r="D10" s="17" t="s">
        <v>162</v>
      </c>
    </row>
    <row r="11" spans="1:4" x14ac:dyDescent="0.25">
      <c r="A11" s="15">
        <v>10</v>
      </c>
      <c r="B11" s="19">
        <v>400</v>
      </c>
      <c r="C11" s="16" t="s">
        <v>153</v>
      </c>
      <c r="D11" s="17" t="s">
        <v>163</v>
      </c>
    </row>
    <row r="12" spans="1:4" ht="75" x14ac:dyDescent="0.25">
      <c r="A12" s="11">
        <v>11</v>
      </c>
      <c r="B12" s="11">
        <v>50</v>
      </c>
      <c r="C12" s="12" t="s">
        <v>164</v>
      </c>
      <c r="D12" s="20" t="s">
        <v>165</v>
      </c>
    </row>
    <row r="13" spans="1:4" ht="30" x14ac:dyDescent="0.25">
      <c r="A13" s="15">
        <v>12</v>
      </c>
      <c r="B13" s="15">
        <v>20</v>
      </c>
      <c r="C13" s="16" t="s">
        <v>164</v>
      </c>
      <c r="D13" s="17" t="s">
        <v>166</v>
      </c>
    </row>
    <row r="14" spans="1:4" x14ac:dyDescent="0.25">
      <c r="A14" s="15">
        <v>13</v>
      </c>
      <c r="B14" s="15">
        <v>20</v>
      </c>
      <c r="C14" s="16" t="s">
        <v>164</v>
      </c>
      <c r="D14" s="17" t="s">
        <v>167</v>
      </c>
    </row>
    <row r="15" spans="1:4" x14ac:dyDescent="0.25">
      <c r="A15" s="15">
        <v>14</v>
      </c>
      <c r="B15" s="15">
        <v>20</v>
      </c>
      <c r="C15" s="16" t="s">
        <v>164</v>
      </c>
      <c r="D15" s="17" t="s">
        <v>168</v>
      </c>
    </row>
    <row r="16" spans="1:4" x14ac:dyDescent="0.25">
      <c r="A16" s="15">
        <v>15</v>
      </c>
      <c r="B16" s="15">
        <v>20</v>
      </c>
      <c r="C16" s="16" t="s">
        <v>164</v>
      </c>
      <c r="D16" s="17" t="s">
        <v>169</v>
      </c>
    </row>
    <row r="17" spans="1:4" ht="60" x14ac:dyDescent="0.25">
      <c r="A17" s="11">
        <v>16</v>
      </c>
      <c r="B17" s="14">
        <v>150</v>
      </c>
      <c r="C17" s="12" t="s">
        <v>153</v>
      </c>
      <c r="D17" s="20" t="s">
        <v>170</v>
      </c>
    </row>
    <row r="18" spans="1:4" ht="60" x14ac:dyDescent="0.25">
      <c r="A18" s="11">
        <v>17</v>
      </c>
      <c r="B18" s="11">
        <v>50</v>
      </c>
      <c r="C18" s="12" t="s">
        <v>153</v>
      </c>
      <c r="D18" s="20" t="s">
        <v>171</v>
      </c>
    </row>
    <row r="19" spans="1:4" ht="89.25" customHeight="1" x14ac:dyDescent="0.25">
      <c r="A19" s="15">
        <v>18</v>
      </c>
      <c r="B19" s="15">
        <v>50</v>
      </c>
      <c r="C19" s="16" t="s">
        <v>153</v>
      </c>
      <c r="D19" s="20" t="s">
        <v>172</v>
      </c>
    </row>
    <row r="20" spans="1:4" ht="60" x14ac:dyDescent="0.25">
      <c r="A20" s="11">
        <v>19</v>
      </c>
      <c r="B20" s="11">
        <v>5</v>
      </c>
      <c r="C20" s="12" t="s">
        <v>153</v>
      </c>
      <c r="D20" s="20" t="s">
        <v>173</v>
      </c>
    </row>
    <row r="21" spans="1:4" ht="60" x14ac:dyDescent="0.25">
      <c r="A21" s="15">
        <v>20</v>
      </c>
      <c r="B21" s="11">
        <v>50</v>
      </c>
      <c r="C21" s="12" t="s">
        <v>153</v>
      </c>
      <c r="D21" s="20" t="s">
        <v>174</v>
      </c>
    </row>
    <row r="22" spans="1:4" x14ac:dyDescent="0.25">
      <c r="A22" s="11">
        <v>21</v>
      </c>
      <c r="B22" s="15">
        <v>50</v>
      </c>
      <c r="C22" s="16" t="s">
        <v>153</v>
      </c>
      <c r="D22" s="17" t="s">
        <v>175</v>
      </c>
    </row>
    <row r="23" spans="1:4" x14ac:dyDescent="0.25">
      <c r="A23" s="15">
        <v>22</v>
      </c>
      <c r="B23" s="15">
        <v>50</v>
      </c>
      <c r="C23" s="16" t="s">
        <v>153</v>
      </c>
      <c r="D23" s="17" t="s">
        <v>176</v>
      </c>
    </row>
    <row r="24" spans="1:4" x14ac:dyDescent="0.25">
      <c r="A24" s="11">
        <v>23</v>
      </c>
      <c r="B24" s="15">
        <v>50</v>
      </c>
      <c r="C24" s="16" t="s">
        <v>153</v>
      </c>
      <c r="D24" s="17" t="s">
        <v>177</v>
      </c>
    </row>
    <row r="25" spans="1:4" x14ac:dyDescent="0.25">
      <c r="A25" s="15">
        <v>24</v>
      </c>
      <c r="B25" s="15">
        <v>50</v>
      </c>
      <c r="C25" s="16" t="s">
        <v>153</v>
      </c>
      <c r="D25" s="17" t="s">
        <v>178</v>
      </c>
    </row>
    <row r="26" spans="1:4" x14ac:dyDescent="0.25">
      <c r="A26" s="11">
        <v>25</v>
      </c>
      <c r="B26" s="15">
        <v>10</v>
      </c>
      <c r="C26" s="16" t="s">
        <v>179</v>
      </c>
      <c r="D26" s="17" t="s">
        <v>180</v>
      </c>
    </row>
    <row r="27" spans="1:4" ht="60" x14ac:dyDescent="0.25">
      <c r="A27" s="15">
        <v>26</v>
      </c>
      <c r="B27" s="11">
        <v>500</v>
      </c>
      <c r="C27" s="12" t="s">
        <v>153</v>
      </c>
      <c r="D27" s="20" t="s">
        <v>181</v>
      </c>
    </row>
    <row r="28" spans="1:4" x14ac:dyDescent="0.25">
      <c r="A28" s="11">
        <v>27</v>
      </c>
      <c r="B28" s="15">
        <v>50</v>
      </c>
      <c r="C28" s="16" t="s">
        <v>153</v>
      </c>
      <c r="D28" s="17" t="s">
        <v>182</v>
      </c>
    </row>
    <row r="29" spans="1:4" x14ac:dyDescent="0.25">
      <c r="A29" s="15">
        <v>28</v>
      </c>
      <c r="B29" s="15">
        <v>50</v>
      </c>
      <c r="C29" s="16" t="s">
        <v>153</v>
      </c>
      <c r="D29" s="17" t="s">
        <v>183</v>
      </c>
    </row>
    <row r="30" spans="1:4" x14ac:dyDescent="0.25">
      <c r="A30" s="11">
        <v>29</v>
      </c>
      <c r="B30" s="15">
        <v>50</v>
      </c>
      <c r="C30" s="16" t="s">
        <v>153</v>
      </c>
      <c r="D30" s="17" t="s">
        <v>184</v>
      </c>
    </row>
    <row r="31" spans="1:4" x14ac:dyDescent="0.25">
      <c r="A31" s="15">
        <v>30</v>
      </c>
      <c r="B31" s="15">
        <v>50</v>
      </c>
      <c r="C31" s="16" t="s">
        <v>153</v>
      </c>
      <c r="D31" s="17" t="s">
        <v>185</v>
      </c>
    </row>
    <row r="32" spans="1:4" ht="45" x14ac:dyDescent="0.25">
      <c r="A32" s="11">
        <v>31</v>
      </c>
      <c r="B32" s="11">
        <v>500</v>
      </c>
      <c r="C32" s="12" t="s">
        <v>153</v>
      </c>
      <c r="D32" s="20" t="s">
        <v>186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5E7A5654-D1DF-4C21-BE35-A5E9129AB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Landscape</vt:lpstr>
      <vt:lpstr>Hoja3</vt:lpstr>
      <vt:lpstr>Hoja2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Bianca M. Morillo C.</cp:lastModifiedBy>
  <cp:revision/>
  <cp:lastPrinted>2024-11-14T15:29:39Z</cp:lastPrinted>
  <dcterms:created xsi:type="dcterms:W3CDTF">2014-12-15T12:59:31Z</dcterms:created>
  <dcterms:modified xsi:type="dcterms:W3CDTF">2024-11-14T15:31:06Z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