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bmmc_\OneDrive\Escritorio\Bianca\2025\CM-2025-164\Nueva carpeta\"/>
    </mc:Choice>
  </mc:AlternateContent>
  <xr:revisionPtr revIDLastSave="0" documentId="13_ncr:1_{EB595EB7-67E4-449C-B60F-FEB4C02429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andscape" sheetId="5" r:id="rId1"/>
  </sheets>
  <definedNames>
    <definedName name="_xlnm.Print_Titles" localSheetId="0">Landscape!$1:$11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5" l="1"/>
  <c r="K12" i="5"/>
  <c r="M12" i="5" s="1"/>
  <c r="O12" i="5" s="1"/>
  <c r="K14" i="5"/>
  <c r="M14" i="5" s="1"/>
  <c r="O14" i="5" s="1"/>
  <c r="N12" i="5"/>
  <c r="M16" i="5" l="1"/>
  <c r="L12" i="5"/>
  <c r="L14" i="5"/>
  <c r="M17" i="5" l="1"/>
  <c r="M19" i="5" s="1"/>
</calcChain>
</file>

<file path=xl/sharedStrings.xml><?xml version="1.0" encoding="utf-8"?>
<sst xmlns="http://schemas.openxmlformats.org/spreadsheetml/2006/main" count="31" uniqueCount="30">
  <si>
    <t>OFERTA ECONÓMICA</t>
  </si>
  <si>
    <t>SNCC.F.033-OFERTA ECONÓMICA</t>
  </si>
  <si>
    <t>Título del Proceso:</t>
  </si>
  <si>
    <t xml:space="preserve">CONTRATACIÓN DE SERVICIOS DE REFRIGERIO, ALMUERZO, MONTAJE Y AUDIOVISUALES PARA LA RENDICIÓN DE CUENTAS DE LA COMISIÓN PARA LA IGUALDAD DE GÉNERO DEL PODER JUDICIAL, DIRIGIDO A MIPYMES </t>
  </si>
  <si>
    <t>No. Expediente:</t>
  </si>
  <si>
    <t>CM-2025-164</t>
  </si>
  <si>
    <t>Nombre del Oferente:</t>
  </si>
  <si>
    <t>RNC/Cédula:</t>
  </si>
  <si>
    <t>Fecha:</t>
  </si>
  <si>
    <t>RPE:</t>
  </si>
  <si>
    <t>Lote Único</t>
  </si>
  <si>
    <t>Ítem</t>
  </si>
  <si>
    <t xml:space="preserve">Descripción del Bien, Servicio y Obra </t>
  </si>
  <si>
    <t>Marca y Modelo</t>
  </si>
  <si>
    <t>Unidad de Medida</t>
  </si>
  <si>
    <t>Cantidad</t>
  </si>
  <si>
    <t>Precio Unitario</t>
  </si>
  <si>
    <t>ITBIS %</t>
  </si>
  <si>
    <t>ITBIS RD$</t>
  </si>
  <si>
    <t>Precio Unitario Final</t>
  </si>
  <si>
    <t>Precio Total</t>
  </si>
  <si>
    <r>
      <rPr>
        <b/>
        <sz val="14"/>
        <color rgb="FF000000"/>
        <rFont val="Times New Roman"/>
        <family val="1"/>
      </rPr>
      <t>SERVICIOS DE AUDIOVISUALES, MONTAJE, PANTALLA LED &amp; DECORACIÓN</t>
    </r>
    <r>
      <rPr>
        <sz val="14"/>
        <color rgb="FF000000"/>
        <rFont val="Times New Roman"/>
        <family val="1"/>
      </rPr>
      <t xml:space="preserve">
</t>
    </r>
    <r>
      <rPr>
        <b/>
        <sz val="14"/>
        <color rgb="FF000000"/>
        <rFont val="Times New Roman"/>
        <family val="1"/>
      </rPr>
      <t>1</t>
    </r>
    <r>
      <rPr>
        <sz val="14"/>
        <color rgb="FF000000"/>
        <rFont val="Times New Roman"/>
        <family val="1"/>
      </rPr>
      <t xml:space="preserve">. DIEZ (10) MESAS REDONDAS PARA MONTAJE TIPO MEDIA LUNA (6 A 8 PERSONAS) CON SUS MANTELES DE COLOR BLANCO.
</t>
    </r>
    <r>
      <rPr>
        <b/>
        <sz val="14"/>
        <color rgb="FF000000"/>
        <rFont val="Times New Roman"/>
        <family val="1"/>
      </rPr>
      <t>2</t>
    </r>
    <r>
      <rPr>
        <sz val="14"/>
        <color rgb="FF000000"/>
        <rFont val="Times New Roman"/>
        <family val="1"/>
      </rPr>
      <t xml:space="preserve">. OCHENTA Y CINCO (85) SILLAS TIPO TIFFANY O JARDINERA PLEGABLE DE MADERA, BLANCAS, CON COJÍN BLANCO. 
</t>
    </r>
    <r>
      <rPr>
        <b/>
        <sz val="14"/>
        <color rgb="FF000000"/>
        <rFont val="Times New Roman"/>
        <family val="1"/>
      </rPr>
      <t>3</t>
    </r>
    <r>
      <rPr>
        <sz val="14"/>
        <color rgb="FF000000"/>
        <rFont val="Times New Roman"/>
        <family val="1"/>
      </rPr>
      <t xml:space="preserve">. DOCE (12) ARREGLOS FLORALES, UNO PARA CADA MESA REDONDA, PARA LA MESA PRINCIPAL Y PARA LA DE RECIBO (ROSAS ECUATORIANAS Y FLORES COLORES PASTELES CON FOLLAJE BLANCO Y VERDE). 
</t>
    </r>
    <r>
      <rPr>
        <b/>
        <sz val="14"/>
        <color rgb="FF000000"/>
        <rFont val="Times New Roman"/>
        <family val="1"/>
      </rPr>
      <t>4</t>
    </r>
    <r>
      <rPr>
        <sz val="14"/>
        <color rgb="FF000000"/>
        <rFont val="Times New Roman"/>
        <family val="1"/>
      </rPr>
      <t xml:space="preserve">. SEIS (6) MESAS ALTAS CON TOPE DE CRISTAL Y UN PUCHERITO FLORAL CON LAS MISMAS FLORES Y FOLLAJE DE LOS DEMÁS ARREGLOS DE LAS OTRAS MESAS, PARA USAR EN EL REFRIGERIO. 
</t>
    </r>
    <r>
      <rPr>
        <b/>
        <sz val="14"/>
        <color rgb="FF000000"/>
        <rFont val="Times New Roman"/>
        <family val="1"/>
      </rPr>
      <t>5</t>
    </r>
    <r>
      <rPr>
        <sz val="14"/>
        <color rgb="FF000000"/>
        <rFont val="Times New Roman"/>
        <family val="1"/>
      </rPr>
      <t xml:space="preserve">. UNA (1) MESA PRINCIPAL RECTANGULAR PARA CUATRO (4) PERSONAS, MANTEL Y BAMBALINA DE COLOR BLANCO. 
</t>
    </r>
    <r>
      <rPr>
        <b/>
        <sz val="14"/>
        <color rgb="FF000000"/>
        <rFont val="Times New Roman"/>
        <family val="1"/>
      </rPr>
      <t>6</t>
    </r>
    <r>
      <rPr>
        <sz val="14"/>
        <color rgb="FF000000"/>
        <rFont val="Times New Roman"/>
        <family val="1"/>
      </rPr>
      <t xml:space="preserve">. UNA (1) MESA DE RECIBO CON SU MANTEL PARA TRES (3) PERSONAS. 
</t>
    </r>
    <r>
      <rPr>
        <b/>
        <sz val="14"/>
        <color rgb="FF000000"/>
        <rFont val="Times New Roman"/>
        <family val="1"/>
      </rPr>
      <t>7</t>
    </r>
    <r>
      <rPr>
        <sz val="14"/>
        <color rgb="FF000000"/>
        <rFont val="Times New Roman"/>
        <family val="1"/>
      </rPr>
      <t>. EQUIPO DE SONIDO PARA EL EVENTO: 
1.DOS (2) BOCINAS AMPLIFICADAS DE QUINCE (15) PULGADAS Y UNA CONSOLA DE DOCE (12) CANALES. 
2.DOS (2) MICRÓFONOS INALÁMBRICOS. 
3.UN (1) MICRÓFONO CUELLO DE GANSO DE DIECIOCHO (18) PULGADAS PARA EL PÓDIUM. 
4.UN (1) HEADSET. 
5.OCHO (8) REFLECTORES O LUCES LED PARA AMBIENTAR EL ESPACIO. 
6.DOCE (12) PLANTAS GRI-GRI. 
7.DOS (2) PANTALLAS LED PLANAS DE SETENTA Y CINCO (75) PULGADAS CON SU BASE. 
EL MONTAJE DEBE SER REALIZADO EL DÍA ANTERIOR, A PARTIR DE LAS 3:00 DE LA TARDE, Y EL DESMONTAJE DEBE HACERSE EL MISMO DÍA DE LA ACTIVIDAD. DONDE SE COLOQUE LA ESTACIÓN LÍQUIDA, DEBE ESTAR CON MANTELES IGUALES A LOS DE LAS DEMÁS MESAS.</t>
    </r>
  </si>
  <si>
    <t>SERVICIO</t>
  </si>
  <si>
    <r>
      <rPr>
        <b/>
        <sz val="14"/>
        <color rgb="FF000000"/>
        <rFont val="Times New Roman"/>
        <family val="1"/>
      </rPr>
      <t>REFRIGERIO Y ALMUERZO</t>
    </r>
    <r>
      <rPr>
        <sz val="14"/>
        <color rgb="FF000000"/>
        <rFont val="Times New Roman"/>
        <family val="1"/>
      </rPr>
      <t xml:space="preserve">
</t>
    </r>
    <r>
      <rPr>
        <b/>
        <sz val="14"/>
        <color rgb="FF000000"/>
        <rFont val="Times New Roman"/>
        <family val="1"/>
      </rPr>
      <t>1</t>
    </r>
    <r>
      <rPr>
        <sz val="14"/>
        <color rgb="FF000000"/>
        <rFont val="Times New Roman"/>
        <family val="1"/>
      </rPr>
      <t xml:space="preserve">. UNA (01) ESTACIÓN LÍQUIDA FIJA CON CAFÉ, TÉ VARIADO, CHOCOLATE, LECHE CON Y SIN LACTOSA, AGUA CALIENTE PARA EL TÉ, AGUA DE TOMAR EMBOTELLADA. 
</t>
    </r>
    <r>
      <rPr>
        <b/>
        <sz val="14"/>
        <color rgb="FF000000"/>
        <rFont val="Times New Roman"/>
        <family val="1"/>
      </rPr>
      <t>2</t>
    </r>
    <r>
      <rPr>
        <sz val="14"/>
        <color rgb="FF000000"/>
        <rFont val="Times New Roman"/>
        <family val="1"/>
      </rPr>
      <t xml:space="preserve">. REFRIGERIO EMPACADO EN CAJA KRAFT BIODEGRADABLE PARA SETENTA (70) PERSONAS. EL MISMO DEBE CONTENER:
1.CINCO (05) VARIEDADES SALADAS Y DOS (2) DULCES. 
2.FRUTAS VARIADAS.
3.DOS (02) TIPOS DE JUGOS DIFERENTES FRESCOS, NATURALES Y SIN AZÚCAR. 
INCLUIR PROPUESTA DE MENÚ PARA SELECCIÓN Y APROBACIÓN. 
</t>
    </r>
    <r>
      <rPr>
        <b/>
        <sz val="14"/>
        <color rgb="FF000000"/>
        <rFont val="Times New Roman"/>
        <family val="1"/>
      </rPr>
      <t>3</t>
    </r>
    <r>
      <rPr>
        <sz val="14"/>
        <color rgb="FF000000"/>
        <rFont val="Times New Roman"/>
        <family val="1"/>
      </rPr>
      <t xml:space="preserve">. ALMUERZO TIPO BUFFET PARA CINCUENTA Y CINCO (55) PERSONAS, INCLUYENDO: 
1.DOS (02) TIPOS DE ARROZ. 
2.DOS (02) TIPOS DE ENSALADAS. 
3.DOS (02) TIPOS DE CARNES.
4.VEGETALES VARIADOS.
5.UN (1) PASTELÓN. 
6.PANECILLOS DE ENTRADA. 
7.BOTELLAS DE AGUA Y REFRESCOS PARA LA CANTIDAD DE PERSONAS INDICADA 
INCLUIR PROPUESTA DE MENÚ PARA SELECCIÓN Y APROBACIÓN. 
</t>
    </r>
    <r>
      <rPr>
        <b/>
        <sz val="14"/>
        <color rgb="FF000000"/>
        <rFont val="Times New Roman"/>
        <family val="1"/>
      </rPr>
      <t>4</t>
    </r>
    <r>
      <rPr>
        <sz val="14"/>
        <color rgb="FF000000"/>
        <rFont val="Times New Roman"/>
        <family val="1"/>
      </rPr>
      <t>. CRISTALERÍA, VAJILLA, CUBERTERÍA, MANTELERÍA, MOZOS. 
LA VARIACIÓN DE LA CANTIDAD DE PERSONAS ENTRE REFRIGERIO Y ALMUERZO ES PORQUE ESTÁN INVITADAS PERSONAS EXTERNAS PARA LA RENDICIÓN DE CUENTAS, QUE AL FINALIZAR CON EL REFRIGERIO SE MARCHARÁN, PARA DAR PASO A LA LABOR INTERNA DE LA COMISIÓN Y LAS SUBCOMISIONES DE GÉNERO.</t>
    </r>
  </si>
  <si>
    <t>SUBTOTAL</t>
  </si>
  <si>
    <t>TOTAL ITBIS</t>
  </si>
  <si>
    <t>VALOR DE LA OFERTA EN LETRAS 
(DEBE CONTENER LOS IMPUESTOS INCLUIDOS)</t>
  </si>
  <si>
    <t>VALOR DE LA OFERTA EN 
NÚMEROS EN RD$</t>
  </si>
  <si>
    <t>Nombre del representante legal y fecha</t>
  </si>
  <si>
    <t>Firma y Sello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</si>
</sst>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 Light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22"/>
      <color theme="1"/>
      <name val="Times New Roman"/>
      <family val="1"/>
    </font>
    <font>
      <b/>
      <sz val="11"/>
      <name val="Times New Roman"/>
      <family val="1"/>
    </font>
    <font>
      <sz val="8"/>
      <color theme="1"/>
      <name val="Times New Roman"/>
      <family val="1"/>
    </font>
    <font>
      <sz val="14"/>
      <color rgb="FF000000"/>
      <name val="Times New Roman"/>
      <family val="1"/>
    </font>
    <font>
      <sz val="14"/>
      <color rgb="FF3B3838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vertical="top"/>
    </xf>
    <xf numFmtId="0" fontId="4" fillId="3" borderId="1" xfId="0" applyFont="1" applyFill="1" applyBorder="1" applyAlignment="1">
      <alignment vertical="top"/>
    </xf>
    <xf numFmtId="0" fontId="4" fillId="3" borderId="8" xfId="0" applyFont="1" applyFill="1" applyBorder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4" fontId="0" fillId="0" borderId="0" xfId="0" applyNumberFormat="1"/>
    <xf numFmtId="0" fontId="11" fillId="4" borderId="20" xfId="0" applyFont="1" applyFill="1" applyBorder="1" applyAlignment="1">
      <alignment horizontal="right" vertical="center"/>
    </xf>
    <xf numFmtId="0" fontId="11" fillId="4" borderId="11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right" vertical="center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11" fillId="4" borderId="10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19" xfId="0" applyFont="1" applyBorder="1" applyAlignment="1" applyProtection="1">
      <alignment horizontal="center" wrapText="1"/>
      <protection locked="0"/>
    </xf>
    <xf numFmtId="0" fontId="5" fillId="0" borderId="3" xfId="0" applyFont="1" applyBorder="1" applyAlignment="1" applyProtection="1">
      <alignment horizontal="center" wrapText="1"/>
      <protection locked="0"/>
    </xf>
    <xf numFmtId="0" fontId="5" fillId="0" borderId="5" xfId="0" applyFont="1" applyBorder="1" applyAlignment="1" applyProtection="1">
      <alignment horizontal="center" wrapText="1"/>
      <protection locked="0"/>
    </xf>
    <xf numFmtId="0" fontId="5" fillId="0" borderId="33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7" xfId="0" applyFont="1" applyBorder="1" applyAlignment="1" applyProtection="1">
      <alignment horizontal="center" wrapText="1"/>
      <protection locked="0"/>
    </xf>
    <xf numFmtId="0" fontId="5" fillId="0" borderId="34" xfId="0" applyFont="1" applyBorder="1" applyAlignment="1" applyProtection="1">
      <alignment horizontal="center" wrapText="1"/>
      <protection locked="0"/>
    </xf>
    <xf numFmtId="0" fontId="5" fillId="0" borderId="8" xfId="0" applyFont="1" applyBorder="1" applyAlignment="1" applyProtection="1">
      <alignment horizontal="center" wrapText="1"/>
      <protection locked="0"/>
    </xf>
    <xf numFmtId="164" fontId="5" fillId="4" borderId="8" xfId="0" applyNumberFormat="1" applyFont="1" applyFill="1" applyBorder="1" applyAlignment="1">
      <alignment horizontal="center" vertical="center"/>
    </xf>
    <xf numFmtId="164" fontId="5" fillId="4" borderId="9" xfId="0" applyNumberFormat="1" applyFont="1" applyFill="1" applyBorder="1" applyAlignment="1">
      <alignment horizontal="center" vertical="center"/>
    </xf>
    <xf numFmtId="164" fontId="5" fillId="4" borderId="20" xfId="0" applyNumberFormat="1" applyFont="1" applyFill="1" applyBorder="1" applyAlignment="1">
      <alignment horizontal="center" vertical="center"/>
    </xf>
    <xf numFmtId="164" fontId="5" fillId="4" borderId="44" xfId="0" applyNumberFormat="1" applyFont="1" applyFill="1" applyBorder="1" applyAlignment="1">
      <alignment horizontal="center" vertical="center"/>
    </xf>
    <xf numFmtId="0" fontId="11" fillId="4" borderId="43" xfId="0" applyFont="1" applyFill="1" applyBorder="1" applyAlignment="1">
      <alignment horizontal="right" vertical="center"/>
    </xf>
    <xf numFmtId="0" fontId="11" fillId="4" borderId="35" xfId="0" applyFont="1" applyFill="1" applyBorder="1" applyAlignment="1">
      <alignment horizontal="right" vertical="center"/>
    </xf>
    <xf numFmtId="0" fontId="11" fillId="4" borderId="20" xfId="0" applyFont="1" applyFill="1" applyBorder="1" applyAlignment="1">
      <alignment horizontal="right" vertical="center"/>
    </xf>
    <xf numFmtId="0" fontId="11" fillId="4" borderId="7" xfId="0" applyFont="1" applyFill="1" applyBorder="1" applyAlignment="1">
      <alignment horizontal="right" vertical="center"/>
    </xf>
    <xf numFmtId="0" fontId="11" fillId="4" borderId="34" xfId="0" applyFont="1" applyFill="1" applyBorder="1" applyAlignment="1">
      <alignment horizontal="right" vertical="center"/>
    </xf>
    <xf numFmtId="0" fontId="11" fillId="4" borderId="8" xfId="0" applyFont="1" applyFill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164" fontId="11" fillId="4" borderId="13" xfId="0" applyNumberFormat="1" applyFont="1" applyFill="1" applyBorder="1" applyAlignment="1">
      <alignment horizontal="center" vertical="center"/>
    </xf>
    <xf numFmtId="164" fontId="11" fillId="4" borderId="14" xfId="0" applyNumberFormat="1" applyFont="1" applyFill="1" applyBorder="1" applyAlignment="1">
      <alignment horizontal="center" vertical="center"/>
    </xf>
    <xf numFmtId="164" fontId="11" fillId="4" borderId="15" xfId="0" applyNumberFormat="1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center" vertical="center"/>
    </xf>
    <xf numFmtId="0" fontId="5" fillId="4" borderId="40" xfId="0" applyFont="1" applyFill="1" applyBorder="1" applyAlignment="1">
      <alignment horizontal="center" vertical="center"/>
    </xf>
    <xf numFmtId="0" fontId="5" fillId="4" borderId="42" xfId="0" applyFont="1" applyFill="1" applyBorder="1" applyAlignment="1">
      <alignment horizontal="center" vertical="center"/>
    </xf>
    <xf numFmtId="164" fontId="5" fillId="4" borderId="39" xfId="0" applyNumberFormat="1" applyFont="1" applyFill="1" applyBorder="1" applyAlignment="1">
      <alignment horizontal="center" vertical="center"/>
    </xf>
    <xf numFmtId="164" fontId="5" fillId="4" borderId="41" xfId="0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2" fillId="5" borderId="17" xfId="0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left" vertical="center"/>
    </xf>
    <xf numFmtId="0" fontId="4" fillId="3" borderId="19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4" fillId="3" borderId="34" xfId="0" applyFont="1" applyFill="1" applyBorder="1" applyAlignment="1">
      <alignment horizontal="left" vertical="center"/>
    </xf>
    <xf numFmtId="0" fontId="11" fillId="4" borderId="3" xfId="0" applyFont="1" applyFill="1" applyBorder="1" applyAlignment="1" applyProtection="1">
      <alignment horizontal="center" vertical="center"/>
      <protection locked="0"/>
    </xf>
    <xf numFmtId="0" fontId="11" fillId="4" borderId="4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2" borderId="27" xfId="0" applyFont="1" applyFill="1" applyBorder="1" applyAlignment="1" applyProtection="1">
      <alignment horizontal="center" wrapText="1"/>
      <protection locked="0"/>
    </xf>
    <xf numFmtId="0" fontId="5" fillId="2" borderId="24" xfId="0" applyFont="1" applyFill="1" applyBorder="1" applyAlignment="1" applyProtection="1">
      <alignment horizontal="center" wrapText="1"/>
      <protection locked="0"/>
    </xf>
    <xf numFmtId="0" fontId="10" fillId="4" borderId="37" xfId="0" applyFont="1" applyFill="1" applyBorder="1" applyAlignment="1">
      <alignment horizontal="center" vertical="center" wrapText="1"/>
    </xf>
    <xf numFmtId="0" fontId="10" fillId="4" borderId="36" xfId="0" applyFont="1" applyFill="1" applyBorder="1" applyAlignment="1">
      <alignment horizontal="center" vertical="center" wrapText="1"/>
    </xf>
    <xf numFmtId="49" fontId="10" fillId="4" borderId="37" xfId="0" applyNumberFormat="1" applyFont="1" applyFill="1" applyBorder="1" applyAlignment="1">
      <alignment horizontal="center" vertical="center" wrapText="1"/>
    </xf>
    <xf numFmtId="49" fontId="10" fillId="4" borderId="36" xfId="0" applyNumberFormat="1" applyFont="1" applyFill="1" applyBorder="1" applyAlignment="1">
      <alignment horizontal="center" vertical="center" wrapText="1"/>
    </xf>
    <xf numFmtId="164" fontId="5" fillId="2" borderId="37" xfId="0" applyNumberFormat="1" applyFont="1" applyFill="1" applyBorder="1" applyAlignment="1" applyProtection="1">
      <alignment horizontal="center" vertical="center"/>
      <protection locked="0"/>
    </xf>
    <xf numFmtId="164" fontId="5" fillId="2" borderId="36" xfId="0" applyNumberFormat="1" applyFont="1" applyFill="1" applyBorder="1" applyAlignment="1" applyProtection="1">
      <alignment horizontal="center" vertical="center"/>
      <protection locked="0"/>
    </xf>
    <xf numFmtId="9" fontId="5" fillId="2" borderId="37" xfId="0" applyNumberFormat="1" applyFont="1" applyFill="1" applyBorder="1" applyAlignment="1" applyProtection="1">
      <alignment horizontal="center" vertical="center"/>
      <protection locked="0"/>
    </xf>
    <xf numFmtId="9" fontId="5" fillId="2" borderId="36" xfId="0" applyNumberFormat="1" applyFont="1" applyFill="1" applyBorder="1" applyAlignment="1" applyProtection="1">
      <alignment horizontal="center" vertical="center"/>
      <protection locked="0"/>
    </xf>
    <xf numFmtId="0" fontId="5" fillId="2" borderId="30" xfId="0" applyFont="1" applyFill="1" applyBorder="1" applyAlignment="1" applyProtection="1">
      <alignment horizontal="center" wrapText="1"/>
      <protection locked="0"/>
    </xf>
    <xf numFmtId="0" fontId="9" fillId="4" borderId="28" xfId="0" applyFont="1" applyFill="1" applyBorder="1" applyAlignment="1">
      <alignment horizontal="left" vertical="center" wrapText="1"/>
    </xf>
    <xf numFmtId="0" fontId="9" fillId="4" borderId="29" xfId="0" applyFont="1" applyFill="1" applyBorder="1" applyAlignment="1">
      <alignment horizontal="left" vertical="center" wrapText="1"/>
    </xf>
    <xf numFmtId="0" fontId="9" fillId="4" borderId="25" xfId="0" applyFont="1" applyFill="1" applyBorder="1" applyAlignment="1">
      <alignment horizontal="left" vertical="center" wrapText="1"/>
    </xf>
    <xf numFmtId="0" fontId="9" fillId="4" borderId="26" xfId="0" applyFont="1" applyFill="1" applyBorder="1" applyAlignment="1">
      <alignment horizontal="left" vertical="center" wrapText="1"/>
    </xf>
    <xf numFmtId="0" fontId="5" fillId="4" borderId="37" xfId="0" applyFont="1" applyFill="1" applyBorder="1" applyAlignment="1">
      <alignment horizontal="center" vertical="center"/>
    </xf>
    <xf numFmtId="0" fontId="5" fillId="4" borderId="36" xfId="0" applyFont="1" applyFill="1" applyBorder="1" applyAlignment="1">
      <alignment horizontal="center" vertical="center"/>
    </xf>
    <xf numFmtId="164" fontId="5" fillId="4" borderId="37" xfId="0" applyNumberFormat="1" applyFont="1" applyFill="1" applyBorder="1" applyAlignment="1">
      <alignment horizontal="center" vertical="center"/>
    </xf>
    <xf numFmtId="164" fontId="5" fillId="4" borderId="36" xfId="0" applyNumberFormat="1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left" vertical="center" wrapText="1"/>
    </xf>
    <xf numFmtId="0" fontId="9" fillId="4" borderId="32" xfId="0" applyFont="1" applyFill="1" applyBorder="1" applyAlignment="1">
      <alignment horizontal="left" vertical="center" wrapText="1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95249</xdr:rowOff>
    </xdr:from>
    <xdr:to>
      <xdr:col>2</xdr:col>
      <xdr:colOff>1740808</xdr:colOff>
      <xdr:row>2</xdr:row>
      <xdr:rowOff>352425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23B540-C928-8438-1FFA-1003C4D6F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95249"/>
          <a:ext cx="2974977" cy="1066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tabSelected="1" topLeftCell="C1" zoomScale="70" zoomScaleNormal="70" zoomScaleSheetLayoutView="100" workbookViewId="0">
      <selection activeCell="H12" sqref="H12:H13"/>
    </sheetView>
  </sheetViews>
  <sheetFormatPr baseColWidth="10" defaultColWidth="11.42578125" defaultRowHeight="15" x14ac:dyDescent="0.25"/>
  <cols>
    <col min="1" max="2" width="9.7109375" customWidth="1"/>
    <col min="3" max="3" width="45.42578125" customWidth="1"/>
    <col min="4" max="4" width="12.7109375" customWidth="1"/>
    <col min="5" max="5" width="62.5703125" customWidth="1"/>
    <col min="6" max="6" width="41.7109375" customWidth="1"/>
    <col min="7" max="7" width="17.28515625" customWidth="1"/>
    <col min="8" max="8" width="14" customWidth="1"/>
    <col min="9" max="9" width="25.7109375" customWidth="1"/>
    <col min="10" max="10" width="9.5703125" customWidth="1"/>
    <col min="11" max="11" width="25.7109375" customWidth="1"/>
    <col min="12" max="12" width="25.7109375" hidden="1" customWidth="1"/>
    <col min="13" max="13" width="25.7109375" customWidth="1"/>
    <col min="14" max="14" width="25.7109375" hidden="1" customWidth="1"/>
    <col min="15" max="15" width="25.7109375" customWidth="1"/>
    <col min="16" max="16" width="6" customWidth="1"/>
  </cols>
  <sheetData>
    <row r="1" spans="1:15" ht="45" customHeight="1" x14ac:dyDescent="0.25"/>
    <row r="2" spans="1:15" ht="18.95" customHeight="1" x14ac:dyDescent="0.25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 ht="30.75" customHeight="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1:15" ht="18.75" customHeight="1" x14ac:dyDescent="0.25">
      <c r="A4" s="73" t="s">
        <v>1</v>
      </c>
      <c r="B4" s="73"/>
      <c r="C4" s="73"/>
      <c r="D4" s="73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8.75" customHeight="1" x14ac:dyDescent="0.25">
      <c r="A5" s="1"/>
      <c r="B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54" customHeight="1" x14ac:dyDescent="0.25">
      <c r="A6" s="66" t="s">
        <v>2</v>
      </c>
      <c r="B6" s="67"/>
      <c r="C6" s="68"/>
      <c r="D6" s="61" t="s">
        <v>3</v>
      </c>
      <c r="E6" s="62"/>
      <c r="F6" s="62"/>
      <c r="G6" s="62"/>
      <c r="H6" s="62"/>
      <c r="I6" s="63"/>
      <c r="J6" s="68" t="s">
        <v>4</v>
      </c>
      <c r="K6" s="68"/>
      <c r="L6" s="3"/>
      <c r="M6" s="76" t="s">
        <v>5</v>
      </c>
      <c r="N6" s="76"/>
      <c r="O6" s="77"/>
    </row>
    <row r="7" spans="1:15" ht="45" customHeight="1" x14ac:dyDescent="0.25">
      <c r="A7" s="71" t="s">
        <v>6</v>
      </c>
      <c r="B7" s="72"/>
      <c r="C7" s="69"/>
      <c r="D7" s="64"/>
      <c r="E7" s="64"/>
      <c r="F7" s="64"/>
      <c r="G7" s="64"/>
      <c r="H7" s="64"/>
      <c r="I7" s="64"/>
      <c r="J7" s="69" t="s">
        <v>7</v>
      </c>
      <c r="K7" s="69"/>
      <c r="L7" s="4"/>
      <c r="M7" s="78"/>
      <c r="N7" s="78"/>
      <c r="O7" s="79"/>
    </row>
    <row r="8" spans="1:15" ht="45" customHeight="1" x14ac:dyDescent="0.25">
      <c r="A8" s="74" t="s">
        <v>8</v>
      </c>
      <c r="B8" s="75"/>
      <c r="C8" s="70"/>
      <c r="D8" s="65"/>
      <c r="E8" s="65"/>
      <c r="F8" s="65"/>
      <c r="G8" s="65"/>
      <c r="H8" s="65"/>
      <c r="I8" s="65"/>
      <c r="J8" s="70" t="s">
        <v>9</v>
      </c>
      <c r="K8" s="70"/>
      <c r="L8" s="5"/>
      <c r="M8" s="65"/>
      <c r="N8" s="65"/>
      <c r="O8" s="80"/>
    </row>
    <row r="9" spans="1:15" ht="6" customHeight="1" x14ac:dyDescent="0.25">
      <c r="A9" s="6"/>
      <c r="B9" s="6"/>
      <c r="C9" s="6"/>
      <c r="D9" s="6"/>
      <c r="E9" s="6"/>
      <c r="F9" s="6"/>
      <c r="G9" s="7"/>
      <c r="H9" s="7"/>
      <c r="I9" s="7"/>
      <c r="J9" s="7"/>
      <c r="K9" s="7"/>
      <c r="L9" s="7"/>
      <c r="M9" s="7"/>
      <c r="N9" s="7"/>
      <c r="O9" s="7"/>
    </row>
    <row r="10" spans="1:15" ht="41.25" customHeight="1" x14ac:dyDescent="0.25">
      <c r="A10" s="8" t="s">
        <v>10</v>
      </c>
      <c r="B10" s="14" t="s">
        <v>11</v>
      </c>
      <c r="C10" s="59" t="s">
        <v>12</v>
      </c>
      <c r="D10" s="59"/>
      <c r="E10" s="59"/>
      <c r="F10" s="9" t="s">
        <v>13</v>
      </c>
      <c r="G10" s="9" t="s">
        <v>14</v>
      </c>
      <c r="H10" s="9" t="s">
        <v>15</v>
      </c>
      <c r="I10" s="9" t="s">
        <v>16</v>
      </c>
      <c r="J10" s="9" t="s">
        <v>17</v>
      </c>
      <c r="K10" s="9" t="s">
        <v>18</v>
      </c>
      <c r="L10" s="9"/>
      <c r="M10" s="9" t="s">
        <v>19</v>
      </c>
      <c r="N10" s="9"/>
      <c r="O10" s="10" t="s">
        <v>20</v>
      </c>
    </row>
    <row r="11" spans="1:15" ht="6" customHeight="1" x14ac:dyDescent="0.25">
      <c r="A11" s="22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4"/>
    </row>
    <row r="12" spans="1:15" ht="329.25" customHeight="1" x14ac:dyDescent="0.25">
      <c r="A12" s="54">
        <v>1</v>
      </c>
      <c r="B12" s="96">
        <v>1</v>
      </c>
      <c r="C12" s="92" t="s">
        <v>21</v>
      </c>
      <c r="D12" s="92"/>
      <c r="E12" s="93"/>
      <c r="F12" s="81"/>
      <c r="G12" s="83" t="s">
        <v>22</v>
      </c>
      <c r="H12" s="85">
        <v>1</v>
      </c>
      <c r="I12" s="87"/>
      <c r="J12" s="89">
        <v>0.18</v>
      </c>
      <c r="K12" s="98">
        <f>I12*J12</f>
        <v>0</v>
      </c>
      <c r="L12" s="98">
        <f>K12*H12</f>
        <v>0</v>
      </c>
      <c r="M12" s="98">
        <f>I12+K12</f>
        <v>0</v>
      </c>
      <c r="N12" s="98">
        <f>H12*I12</f>
        <v>0</v>
      </c>
      <c r="O12" s="57">
        <f>H12*M12</f>
        <v>0</v>
      </c>
    </row>
    <row r="13" spans="1:15" ht="323.25" customHeight="1" x14ac:dyDescent="0.25">
      <c r="A13" s="55"/>
      <c r="B13" s="97"/>
      <c r="C13" s="94"/>
      <c r="D13" s="94"/>
      <c r="E13" s="95"/>
      <c r="F13" s="82"/>
      <c r="G13" s="84"/>
      <c r="H13" s="86"/>
      <c r="I13" s="88"/>
      <c r="J13" s="90"/>
      <c r="K13" s="99"/>
      <c r="L13" s="99"/>
      <c r="M13" s="99"/>
      <c r="N13" s="99"/>
      <c r="O13" s="58"/>
    </row>
    <row r="14" spans="1:15" ht="261.75" customHeight="1" x14ac:dyDescent="0.25">
      <c r="A14" s="55"/>
      <c r="B14" s="97">
        <v>2</v>
      </c>
      <c r="C14" s="92" t="s">
        <v>23</v>
      </c>
      <c r="D14" s="92"/>
      <c r="E14" s="93"/>
      <c r="F14" s="81"/>
      <c r="G14" s="84" t="s">
        <v>22</v>
      </c>
      <c r="H14" s="86">
        <v>1</v>
      </c>
      <c r="I14" s="88"/>
      <c r="J14" s="90">
        <v>0.18</v>
      </c>
      <c r="K14" s="99">
        <f>I14*J14</f>
        <v>0</v>
      </c>
      <c r="L14" s="99">
        <f>K14*H14</f>
        <v>0</v>
      </c>
      <c r="M14" s="99">
        <f>I14+K14</f>
        <v>0</v>
      </c>
      <c r="N14" s="99">
        <f>H14*I14</f>
        <v>0</v>
      </c>
      <c r="O14" s="58">
        <f>H14*M14</f>
        <v>0</v>
      </c>
    </row>
    <row r="15" spans="1:15" ht="280.5" customHeight="1" x14ac:dyDescent="0.25">
      <c r="A15" s="56"/>
      <c r="B15" s="97"/>
      <c r="C15" s="100"/>
      <c r="D15" s="100"/>
      <c r="E15" s="101"/>
      <c r="F15" s="91"/>
      <c r="G15" s="84"/>
      <c r="H15" s="86"/>
      <c r="I15" s="88"/>
      <c r="J15" s="90"/>
      <c r="K15" s="99"/>
      <c r="L15" s="99"/>
      <c r="M15" s="99"/>
      <c r="N15" s="99"/>
      <c r="O15" s="58"/>
    </row>
    <row r="16" spans="1:15" ht="45" customHeight="1" x14ac:dyDescent="0.25">
      <c r="A16" s="42" t="s">
        <v>24</v>
      </c>
      <c r="B16" s="43"/>
      <c r="C16" s="44"/>
      <c r="D16" s="44"/>
      <c r="E16" s="44"/>
      <c r="F16" s="44"/>
      <c r="G16" s="44"/>
      <c r="H16" s="44"/>
      <c r="I16" s="44"/>
      <c r="J16" s="44"/>
      <c r="K16" s="44"/>
      <c r="L16" s="12"/>
      <c r="M16" s="40">
        <f>SUM(N12:N15)</f>
        <v>0</v>
      </c>
      <c r="N16" s="40"/>
      <c r="O16" s="41"/>
    </row>
    <row r="17" spans="1:15" ht="42" customHeight="1" x14ac:dyDescent="0.25">
      <c r="A17" s="45" t="s">
        <v>25</v>
      </c>
      <c r="B17" s="46"/>
      <c r="C17" s="47"/>
      <c r="D17" s="47"/>
      <c r="E17" s="47"/>
      <c r="F17" s="47"/>
      <c r="G17" s="47"/>
      <c r="H17" s="47"/>
      <c r="I17" s="47"/>
      <c r="J17" s="47"/>
      <c r="K17" s="47"/>
      <c r="L17" s="15"/>
      <c r="M17" s="38">
        <f>SUM(L12:L15)</f>
        <v>0</v>
      </c>
      <c r="N17" s="38"/>
      <c r="O17" s="39"/>
    </row>
    <row r="18" spans="1:15" ht="42.75" customHeight="1" x14ac:dyDescent="0.25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</row>
    <row r="19" spans="1:15" ht="57.75" customHeight="1" x14ac:dyDescent="0.25">
      <c r="A19" s="26" t="s">
        <v>26</v>
      </c>
      <c r="B19" s="27"/>
      <c r="C19" s="28"/>
      <c r="D19" s="28"/>
      <c r="E19" s="28"/>
      <c r="F19" s="25"/>
      <c r="G19" s="25"/>
      <c r="H19" s="25"/>
      <c r="I19" s="25"/>
      <c r="J19" s="53" t="s">
        <v>27</v>
      </c>
      <c r="K19" s="27"/>
      <c r="L19" s="13"/>
      <c r="M19" s="50">
        <f>M16+M17</f>
        <v>0</v>
      </c>
      <c r="N19" s="51"/>
      <c r="O19" s="52"/>
    </row>
    <row r="20" spans="1:15" x14ac:dyDescent="0.25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</row>
    <row r="21" spans="1:15" x14ac:dyDescent="0.25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</row>
    <row r="22" spans="1:15" x14ac:dyDescent="0.25">
      <c r="A22" s="29" t="s">
        <v>28</v>
      </c>
      <c r="B22" s="30"/>
      <c r="C22" s="31"/>
      <c r="D22" s="31"/>
      <c r="E22" s="31"/>
      <c r="F22" s="31"/>
      <c r="G22" s="31"/>
      <c r="H22" s="31"/>
      <c r="I22" s="31"/>
      <c r="J22" s="16" t="s">
        <v>29</v>
      </c>
      <c r="K22" s="16"/>
      <c r="L22" s="16"/>
      <c r="M22" s="16"/>
      <c r="N22" s="16"/>
      <c r="O22" s="17"/>
    </row>
    <row r="23" spans="1:15" x14ac:dyDescent="0.25">
      <c r="A23" s="32"/>
      <c r="B23" s="33"/>
      <c r="C23" s="34"/>
      <c r="D23" s="34"/>
      <c r="E23" s="34"/>
      <c r="F23" s="34"/>
      <c r="G23" s="34"/>
      <c r="H23" s="34"/>
      <c r="I23" s="34"/>
      <c r="J23" s="18"/>
      <c r="K23" s="18"/>
      <c r="L23" s="18"/>
      <c r="M23" s="18"/>
      <c r="N23" s="18"/>
      <c r="O23" s="19"/>
    </row>
    <row r="24" spans="1:15" x14ac:dyDescent="0.25">
      <c r="A24" s="32"/>
      <c r="B24" s="33"/>
      <c r="C24" s="34"/>
      <c r="D24" s="34"/>
      <c r="E24" s="34"/>
      <c r="F24" s="34"/>
      <c r="G24" s="34"/>
      <c r="H24" s="34"/>
      <c r="I24" s="34"/>
      <c r="J24" s="18"/>
      <c r="K24" s="18"/>
      <c r="L24" s="18"/>
      <c r="M24" s="18"/>
      <c r="N24" s="18"/>
      <c r="O24" s="19"/>
    </row>
    <row r="25" spans="1:15" x14ac:dyDescent="0.25">
      <c r="A25" s="32"/>
      <c r="B25" s="33"/>
      <c r="C25" s="34"/>
      <c r="D25" s="34"/>
      <c r="E25" s="34"/>
      <c r="F25" s="34"/>
      <c r="G25" s="34"/>
      <c r="H25" s="34"/>
      <c r="I25" s="34"/>
      <c r="J25" s="18"/>
      <c r="K25" s="18"/>
      <c r="L25" s="18"/>
      <c r="M25" s="18"/>
      <c r="N25" s="18"/>
      <c r="O25" s="19"/>
    </row>
    <row r="26" spans="1:15" x14ac:dyDescent="0.25">
      <c r="A26" s="35"/>
      <c r="B26" s="36"/>
      <c r="C26" s="37"/>
      <c r="D26" s="37"/>
      <c r="E26" s="37"/>
      <c r="F26" s="37"/>
      <c r="G26" s="37"/>
      <c r="H26" s="37"/>
      <c r="I26" s="37"/>
      <c r="J26" s="20"/>
      <c r="K26" s="20"/>
      <c r="L26" s="20"/>
      <c r="M26" s="20"/>
      <c r="N26" s="20"/>
      <c r="O26" s="21"/>
    </row>
    <row r="40" spans="8:8" x14ac:dyDescent="0.25">
      <c r="H40" s="11"/>
    </row>
  </sheetData>
  <sheetProtection sheet="1" objects="1" scenarios="1"/>
  <mergeCells count="54">
    <mergeCell ref="C12:E13"/>
    <mergeCell ref="B12:B13"/>
    <mergeCell ref="B14:B15"/>
    <mergeCell ref="L12:L13"/>
    <mergeCell ref="N12:N13"/>
    <mergeCell ref="L14:L15"/>
    <mergeCell ref="N14:N15"/>
    <mergeCell ref="K12:K13"/>
    <mergeCell ref="M12:M13"/>
    <mergeCell ref="J14:J15"/>
    <mergeCell ref="K14:K15"/>
    <mergeCell ref="M14:M15"/>
    <mergeCell ref="C14:E15"/>
    <mergeCell ref="O14:O15"/>
    <mergeCell ref="F12:F13"/>
    <mergeCell ref="G12:G13"/>
    <mergeCell ref="H12:H13"/>
    <mergeCell ref="I12:I13"/>
    <mergeCell ref="J12:J13"/>
    <mergeCell ref="F14:F15"/>
    <mergeCell ref="G14:G15"/>
    <mergeCell ref="H14:H15"/>
    <mergeCell ref="I14:I15"/>
    <mergeCell ref="C10:E10"/>
    <mergeCell ref="A2:O3"/>
    <mergeCell ref="D6:I6"/>
    <mergeCell ref="D7:I7"/>
    <mergeCell ref="D8:I8"/>
    <mergeCell ref="A6:C6"/>
    <mergeCell ref="J6:K6"/>
    <mergeCell ref="J7:K7"/>
    <mergeCell ref="J8:K8"/>
    <mergeCell ref="A7:C7"/>
    <mergeCell ref="A4:D4"/>
    <mergeCell ref="A8:C8"/>
    <mergeCell ref="M6:O6"/>
    <mergeCell ref="M7:O7"/>
    <mergeCell ref="M8:O8"/>
    <mergeCell ref="J22:O26"/>
    <mergeCell ref="A11:O11"/>
    <mergeCell ref="F19:I19"/>
    <mergeCell ref="A19:E19"/>
    <mergeCell ref="A22:I26"/>
    <mergeCell ref="M17:O17"/>
    <mergeCell ref="M16:O16"/>
    <mergeCell ref="A16:K16"/>
    <mergeCell ref="A17:K17"/>
    <mergeCell ref="A18:O18"/>
    <mergeCell ref="A20:O20"/>
    <mergeCell ref="A21:O21"/>
    <mergeCell ref="M19:O19"/>
    <mergeCell ref="J19:K19"/>
    <mergeCell ref="A12:A15"/>
    <mergeCell ref="O12:O13"/>
  </mergeCells>
  <dataValidations count="1">
    <dataValidation type="decimal" allowBlank="1" showInputMessage="1" showErrorMessage="1" errorTitle="ALERTA" error="EN ESTA CELDA SOLO ES PERMITIDO DÍGITOS NUMÉRICOS" sqref="J12 J14" xr:uid="{00000000-0002-0000-0000-000000000000}">
      <formula1>0</formula1>
      <formula2>9999999.99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scale="39" fitToHeight="0" orientation="landscape" r:id="rId1"/>
  <headerFooter>
    <oddHeader>&amp;R&amp;"times ,Negrita"&amp;14&amp;P de &amp;N</oddHeader>
  </headerFooter>
  <rowBreaks count="1" manualBreakCount="1">
    <brk id="13" max="16383" man="1"/>
  </rowBreaks>
  <colBreaks count="1" manualBreakCount="1">
    <brk id="15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09cd0db-1aa9-466c-8933-4493a1504f63">
      <UserInfo>
        <DisplayName/>
        <AccountId xsi:nil="true"/>
        <AccountType/>
      </UserInfo>
    </SharedWithUsers>
    <TaxCatchAll xmlns="ef3d409c-51e8-4a1c-b238-cf9f3673307b" xsi:nil="true"/>
    <MediaLengthInSeconds xmlns="23968453-7404-4c66-b04b-c533b279d534" xsi:nil="true"/>
    <lcf76f155ced4ddcb4097134ff3c332f xmlns="23968453-7404-4c66-b04b-c533b279d534">
      <Terms xmlns="http://schemas.microsoft.com/office/infopath/2007/PartnerControls"/>
    </lcf76f155ced4ddcb4097134ff3c332f>
    <Asignacion xmlns="23968453-7404-4c66-b04b-c533b279d534">
      <UserInfo>
        <DisplayName/>
        <AccountId xsi:nil="true"/>
        <AccountType/>
      </UserInfo>
    </Asignacion>
    <Estado xmlns="23968453-7404-4c66-b04b-c533b279d534" xsi:nil="true"/>
    <Comentarios xmlns="23968453-7404-4c66-b04b-c533b279d53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10714DC889254AAFF6C06D007B9770" ma:contentTypeVersion="21" ma:contentTypeDescription="Create a new document." ma:contentTypeScope="" ma:versionID="44e1e9fdc14b90742fcbacbd8ad8ee75">
  <xsd:schema xmlns:xsd="http://www.w3.org/2001/XMLSchema" xmlns:xs="http://www.w3.org/2001/XMLSchema" xmlns:p="http://schemas.microsoft.com/office/2006/metadata/properties" xmlns:ns2="23968453-7404-4c66-b04b-c533b279d534" xmlns:ns3="209cd0db-1aa9-466c-8933-4493a1504f63" xmlns:ns4="ef3d409c-51e8-4a1c-b238-cf9f3673307b" targetNamespace="http://schemas.microsoft.com/office/2006/metadata/properties" ma:root="true" ma:fieldsID="01f059fc0d9749641f50b9a2e2e1e337" ns2:_="" ns3:_="" ns4:_="">
    <xsd:import namespace="23968453-7404-4c66-b04b-c533b279d534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Comentarios" minOccurs="0"/>
                <xsd:element ref="ns2:Estado" minOccurs="0"/>
                <xsd:element ref="ns2:Asignacio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68453-7404-4c66-b04b-c533b279d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entarios" ma:index="20" nillable="true" ma:displayName="Comentarios" ma:description="Cambiar este nombre" ma:format="Dropdown" ma:internalName="Comentarios">
      <xsd:simpleType>
        <xsd:restriction base="dms:Note"/>
      </xsd:simpleType>
    </xsd:element>
    <xsd:element name="Estado" ma:index="21" nillable="true" ma:displayName="Estado" ma:format="Dropdown" ma:internalName="Estado">
      <xsd:simpleType>
        <xsd:restriction base="dms:Choice">
          <xsd:enumeration value="En proceso"/>
          <xsd:enumeration value="Publicado"/>
          <xsd:enumeration value="En Evaluación"/>
          <xsd:enumeration value="Adjudicado"/>
          <xsd:enumeration value="Desierto"/>
          <xsd:enumeration value="Cancelado"/>
          <xsd:enumeration value="Rescindido"/>
        </xsd:restriction>
      </xsd:simpleType>
    </xsd:element>
    <xsd:element name="Asignacion" ma:index="22" nillable="true" ma:displayName="Asignacion" ma:format="Dropdown" ma:list="UserInfo" ma:SharePointGroup="0" ma:internalName="Asignacio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B47DE0-D134-4A84-9F1B-D00692A940CF}">
  <ds:schemaRefs>
    <ds:schemaRef ds:uri="http://schemas.microsoft.com/office/2006/metadata/properties"/>
    <ds:schemaRef ds:uri="http://schemas.microsoft.com/office/infopath/2007/PartnerControls"/>
    <ds:schemaRef ds:uri="209cd0db-1aa9-466c-8933-4493a1504f63"/>
    <ds:schemaRef ds:uri="ef3d409c-51e8-4a1c-b238-cf9f3673307b"/>
    <ds:schemaRef ds:uri="23968453-7404-4c66-b04b-c533b279d534"/>
  </ds:schemaRefs>
</ds:datastoreItem>
</file>

<file path=customXml/itemProps3.xml><?xml version="1.0" encoding="utf-8"?>
<ds:datastoreItem xmlns:ds="http://schemas.openxmlformats.org/officeDocument/2006/customXml" ds:itemID="{BA359FC6-D7AC-4C97-A47C-4C9360EA67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68453-7404-4c66-b04b-c533b279d534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Landscape</vt:lpstr>
      <vt:lpstr>Landscape!Títulos_a_imprimir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Bianca M. Morillo C.</cp:lastModifiedBy>
  <cp:revision/>
  <dcterms:created xsi:type="dcterms:W3CDTF">2014-12-15T12:59:31Z</dcterms:created>
  <dcterms:modified xsi:type="dcterms:W3CDTF">2025-11-07T20:03:28Z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0x010100C410714DC889254AAFF6C06D007B9770</vt:lpwstr>
  </property>
  <property fmtid="{D5CDD505-2E9C-101B-9397-08002B2CF9AE}" pid="3" name="MediaServiceImageTags">
    <vt:lpwstr/>
  </property>
  <property fmtid="{D5CDD505-2E9C-101B-9397-08002B2CF9AE}" pid="4" name="Order">
    <vt:r8>13952400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Asignacion">
    <vt:lpwstr/>
  </property>
</Properties>
</file>