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Rpedie\Desktop\En proceso\CM-2025-XXX ADQ. HERRAMIENTAS PARA USO DEL PERSONAL DE LA USM Y DEL PJ SDE\"/>
    </mc:Choice>
  </mc:AlternateContent>
  <xr:revisionPtr revIDLastSave="0" documentId="8_{3D72B37F-6406-4A87-A173-A4E6F0B5C6A5}" xr6:coauthVersionLast="47" xr6:coauthVersionMax="47" xr10:uidLastSave="{00000000-0000-0000-0000-000000000000}"/>
  <bookViews>
    <workbookView xWindow="30015" yWindow="2460" windowWidth="27075" windowHeight="11790" xr2:uid="{00000000-000D-0000-FFFF-FFFF00000000}"/>
  </bookViews>
  <sheets>
    <sheet name="Landscape" sheetId="5" r:id="rId1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5" l="1"/>
  <c r="K12" i="5"/>
  <c r="N11" i="5"/>
  <c r="K11" i="5"/>
  <c r="M11" i="5" s="1"/>
  <c r="O11" i="5" s="1"/>
  <c r="M13" i="5" l="1"/>
  <c r="M12" i="5"/>
  <c r="O12" i="5" s="1"/>
  <c r="L12" i="5"/>
  <c r="L11" i="5"/>
  <c r="M14" i="5" l="1"/>
  <c r="M16" i="5" s="1"/>
</calcChain>
</file>

<file path=xl/sharedStrings.xml><?xml version="1.0" encoding="utf-8"?>
<sst xmlns="http://schemas.openxmlformats.org/spreadsheetml/2006/main" count="31" uniqueCount="30">
  <si>
    <t>OFERTA ECONÓMICA</t>
  </si>
  <si>
    <t>SNCC.F.033-OFERTA ECONÓMICA</t>
  </si>
  <si>
    <t>Título del Proceso:</t>
  </si>
  <si>
    <t>CONTRATACIÓN DE UNA EMPRESA PARA IMPRESIONES INSTITUCIONALES, DIRIGIDO A MIPYMES</t>
  </si>
  <si>
    <t>No. Expediente:</t>
  </si>
  <si>
    <t>CM-2025-176</t>
  </si>
  <si>
    <t>Nombre del Oferente:</t>
  </si>
  <si>
    <t>RNC/Cédula:</t>
  </si>
  <si>
    <t>Fecha:</t>
  </si>
  <si>
    <t>RPE:</t>
  </si>
  <si>
    <t>Lote Único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</si>
  <si>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</si>
  <si>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</si>
  <si>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</si>
  <si>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</si>
  <si>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</si>
  <si>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</si>
  <si>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</si>
  <si>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</si>
  <si>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</si>
  <si>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</si>
  <si>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4"/>
        <color rgb="FF000000"/>
        <rFont val="Times New Roman"/>
      </rPr>
      <t xml:space="preserve">MEMORIA DE GESTIÓN 2020-2025 (PRIMERA TIRADA)
</t>
    </r>
    <r>
      <rPr>
        <sz val="14"/>
        <color rgb="FF000000"/>
        <rFont val="Times New Roman"/>
      </rPr>
      <t>• TAMAÑO: 8.5 X 11 PULGADAS CERRADO.
• PORTADA: TAPA DURA, FULL COLOR, LAMINADO MATTE, LOGO EN STAMPING COLOR PLATA.
• INTERIOR: 180 PÁGINAS APROXIMADAMENTE, FULL COLOR TIRO Y RETIRO, SATINADO 100 MATE.
• TERMINACIÓN: COSIDO Y ENCOLADO. INCLUIR UN SEPARADOR DE LIBROS, EN TELA AZUL</t>
    </r>
  </si>
  <si>
    <t>SERV.</t>
  </si>
  <si>
    <r>
      <rPr>
        <b/>
        <sz val="14"/>
        <color rgb="FF000000"/>
        <rFont val="Times New Roman"/>
      </rPr>
      <t xml:space="preserve">MEMORIA DE GESTIÓN 2020-2025 (SEGUNDA TIRADA LUEGO DEL DIA DEL PODER JUDICIAL, 7 DE ENERO 2026) 
</t>
    </r>
    <r>
      <rPr>
        <sz val="14"/>
        <color rgb="FF000000"/>
        <rFont val="Times New Roman"/>
      </rPr>
      <t>• TAMAÑO: 8.5 X 11 PULGADAS CERRADO.
• PORTADA: TAPA DURA, FULL COLOR, LAMINADO MATTE, LOGO EN STAMPING COLOR PLATA.
• INTERIOR: 180 PÁGINAS APROXIMADAMENTE, FULL COLOR TIRO Y RETIRO, SATINADO 100 MATE.
• TERMINACIÓN: COSIDO Y ENCOLADO. INCLUIR UN SEPARADOR DE LIBROS, EN TELA AZUL</t>
    </r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</si>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</sst>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3B383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</font>
    <font>
      <b/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10" fillId="4" borderId="14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9" fillId="4" borderId="21" xfId="0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 applyProtection="1">
      <alignment vertical="center"/>
      <protection locked="0"/>
    </xf>
    <xf numFmtId="9" fontId="5" fillId="2" borderId="21" xfId="0" applyNumberFormat="1" applyFont="1" applyFill="1" applyBorder="1" applyAlignment="1" applyProtection="1">
      <alignment horizontal="center" vertical="center"/>
      <protection locked="0"/>
    </xf>
    <xf numFmtId="164" fontId="5" fillId="4" borderId="21" xfId="0" applyNumberFormat="1" applyFont="1" applyFill="1" applyBorder="1" applyAlignment="1">
      <alignment vertical="center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164" fontId="5" fillId="2" borderId="21" xfId="0" applyNumberFormat="1" applyFont="1" applyFill="1" applyBorder="1" applyAlignment="1" applyProtection="1">
      <alignment horizontal="center" vertical="center"/>
      <protection locked="0"/>
    </xf>
    <xf numFmtId="164" fontId="5" fillId="4" borderId="21" xfId="0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64" fontId="5" fillId="4" borderId="26" xfId="0" applyNumberFormat="1" applyFont="1" applyFill="1" applyBorder="1" applyAlignment="1">
      <alignment vertical="center"/>
    </xf>
    <xf numFmtId="164" fontId="5" fillId="4" borderId="26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right" vertical="center"/>
    </xf>
    <xf numFmtId="0" fontId="12" fillId="4" borderId="21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164" fontId="5" fillId="4" borderId="21" xfId="0" applyNumberFormat="1" applyFont="1" applyFill="1" applyBorder="1" applyAlignment="1">
      <alignment horizontal="center" vertical="center"/>
    </xf>
    <xf numFmtId="164" fontId="5" fillId="4" borderId="26" xfId="0" applyNumberFormat="1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right" vertical="center"/>
    </xf>
    <xf numFmtId="0" fontId="10" fillId="4" borderId="21" xfId="0" applyFont="1" applyFill="1" applyBorder="1" applyAlignment="1">
      <alignment horizontal="right" vertical="center"/>
    </xf>
    <xf numFmtId="0" fontId="10" fillId="4" borderId="27" xfId="0" applyFont="1" applyFill="1" applyBorder="1" applyAlignment="1">
      <alignment horizontal="right" vertical="center"/>
    </xf>
    <xf numFmtId="0" fontId="10" fillId="4" borderId="28" xfId="0" applyFont="1" applyFill="1" applyBorder="1" applyAlignment="1">
      <alignment horizontal="right" vertical="center"/>
    </xf>
    <xf numFmtId="164" fontId="5" fillId="4" borderId="28" xfId="0" applyNumberFormat="1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0" fillId="4" borderId="15" xfId="0" applyNumberFormat="1" applyFont="1" applyFill="1" applyBorder="1" applyAlignment="1">
      <alignment horizontal="center" vertical="center"/>
    </xf>
    <xf numFmtId="164" fontId="10" fillId="4" borderId="16" xfId="0" applyNumberFormat="1" applyFont="1" applyFill="1" applyBorder="1" applyAlignment="1">
      <alignment horizontal="center" vertical="center"/>
    </xf>
    <xf numFmtId="164" fontId="10" fillId="4" borderId="18" xfId="0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20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4" fillId="3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2</xdr:col>
      <xdr:colOff>1740808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topLeftCell="A8" zoomScale="70" zoomScaleNormal="70" zoomScaleSheetLayoutView="100" workbookViewId="0">
      <selection activeCell="G11" sqref="G11"/>
    </sheetView>
  </sheetViews>
  <sheetFormatPr baseColWidth="10" defaultColWidth="11.42578125" defaultRowHeight="15" x14ac:dyDescent="0.25"/>
  <cols>
    <col min="1" max="2" width="9.7109375" customWidth="1"/>
    <col min="3" max="3" width="45.42578125" customWidth="1"/>
    <col min="4" max="4" width="12.7109375" customWidth="1"/>
    <col min="5" max="5" width="62.5703125" customWidth="1"/>
    <col min="6" max="6" width="41.7109375" customWidth="1"/>
    <col min="7" max="7" width="17.28515625" customWidth="1"/>
    <col min="8" max="8" width="14" customWidth="1"/>
    <col min="9" max="9" width="25.7109375" customWidth="1"/>
    <col min="10" max="10" width="9.5703125" customWidth="1"/>
    <col min="11" max="11" width="25.7109375" customWidth="1"/>
    <col min="12" max="12" width="25.7109375" hidden="1" customWidth="1"/>
    <col min="13" max="13" width="25.7109375" customWidth="1"/>
    <col min="14" max="14" width="25.7109375" hidden="1" customWidth="1"/>
    <col min="15" max="15" width="25.7109375" customWidth="1"/>
    <col min="16" max="16" width="6" customWidth="1"/>
  </cols>
  <sheetData>
    <row r="1" spans="1:15" ht="45" customHeight="1" x14ac:dyDescent="0.25"/>
    <row r="2" spans="1:15" ht="18.9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30.7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8.75" customHeight="1" x14ac:dyDescent="0.25">
      <c r="A4" s="79" t="s">
        <v>1</v>
      </c>
      <c r="B4" s="79"/>
      <c r="C4" s="79"/>
      <c r="D4" s="79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 x14ac:dyDescent="0.25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4" customHeight="1" x14ac:dyDescent="0.25">
      <c r="A6" s="72" t="s">
        <v>2</v>
      </c>
      <c r="B6" s="73"/>
      <c r="C6" s="74"/>
      <c r="D6" s="67" t="s">
        <v>3</v>
      </c>
      <c r="E6" s="68"/>
      <c r="F6" s="68"/>
      <c r="G6" s="68"/>
      <c r="H6" s="68"/>
      <c r="I6" s="69"/>
      <c r="J6" s="74" t="s">
        <v>4</v>
      </c>
      <c r="K6" s="74"/>
      <c r="L6" s="3"/>
      <c r="M6" s="82" t="s">
        <v>5</v>
      </c>
      <c r="N6" s="82"/>
      <c r="O6" s="83"/>
    </row>
    <row r="7" spans="1:15" ht="45" customHeight="1" x14ac:dyDescent="0.25">
      <c r="A7" s="77" t="s">
        <v>6</v>
      </c>
      <c r="B7" s="78"/>
      <c r="C7" s="75"/>
      <c r="D7" s="70"/>
      <c r="E7" s="70"/>
      <c r="F7" s="70"/>
      <c r="G7" s="70"/>
      <c r="H7" s="70"/>
      <c r="I7" s="70"/>
      <c r="J7" s="75" t="s">
        <v>7</v>
      </c>
      <c r="K7" s="75"/>
      <c r="L7" s="4"/>
      <c r="M7" s="84"/>
      <c r="N7" s="84"/>
      <c r="O7" s="85"/>
    </row>
    <row r="8" spans="1:15" ht="45" customHeight="1" x14ac:dyDescent="0.25">
      <c r="A8" s="80" t="s">
        <v>8</v>
      </c>
      <c r="B8" s="81"/>
      <c r="C8" s="76"/>
      <c r="D8" s="71"/>
      <c r="E8" s="71"/>
      <c r="F8" s="71"/>
      <c r="G8" s="71"/>
      <c r="H8" s="71"/>
      <c r="I8" s="71"/>
      <c r="J8" s="76" t="s">
        <v>9</v>
      </c>
      <c r="K8" s="76"/>
      <c r="L8" s="5"/>
      <c r="M8" s="71"/>
      <c r="N8" s="71"/>
      <c r="O8" s="86"/>
    </row>
    <row r="9" spans="1:15" ht="6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</row>
    <row r="10" spans="1:15" ht="41.25" customHeight="1" x14ac:dyDescent="0.25">
      <c r="A10" s="20" t="s">
        <v>10</v>
      </c>
      <c r="B10" s="21" t="s">
        <v>11</v>
      </c>
      <c r="C10" s="65" t="s">
        <v>12</v>
      </c>
      <c r="D10" s="65"/>
      <c r="E10" s="65"/>
      <c r="F10" s="21" t="s">
        <v>13</v>
      </c>
      <c r="G10" s="21" t="s">
        <v>14</v>
      </c>
      <c r="H10" s="21" t="s">
        <v>15</v>
      </c>
      <c r="I10" s="21" t="s">
        <v>16</v>
      </c>
      <c r="J10" s="21" t="s">
        <v>17</v>
      </c>
      <c r="K10" s="21" t="s">
        <v>18</v>
      </c>
      <c r="L10" s="21"/>
      <c r="M10" s="21" t="s">
        <v>19</v>
      </c>
      <c r="N10" s="21"/>
      <c r="O10" s="22" t="s">
        <v>20</v>
      </c>
    </row>
    <row r="11" spans="1:15" ht="150" customHeight="1" x14ac:dyDescent="0.25">
      <c r="A11" s="36">
        <v>1</v>
      </c>
      <c r="B11" s="10">
        <v>1</v>
      </c>
      <c r="C11" s="26" t="s">
        <v>21</v>
      </c>
      <c r="D11" s="27"/>
      <c r="E11" s="27"/>
      <c r="F11" s="11"/>
      <c r="G11" s="12" t="s">
        <v>22</v>
      </c>
      <c r="H11" s="12">
        <v>350</v>
      </c>
      <c r="I11" s="13"/>
      <c r="J11" s="14"/>
      <c r="K11" s="15">
        <f>I11*J11</f>
        <v>0</v>
      </c>
      <c r="L11" s="15">
        <f>K11*H11</f>
        <v>0</v>
      </c>
      <c r="M11" s="15">
        <f>I11+K11</f>
        <v>0</v>
      </c>
      <c r="N11" s="15">
        <f>H11*I11</f>
        <v>0</v>
      </c>
      <c r="O11" s="23">
        <f>H11*M11</f>
        <v>0</v>
      </c>
    </row>
    <row r="12" spans="1:15" ht="150" customHeight="1" x14ac:dyDescent="0.25">
      <c r="A12" s="37"/>
      <c r="B12" s="10">
        <v>2</v>
      </c>
      <c r="C12" s="26" t="s">
        <v>23</v>
      </c>
      <c r="D12" s="27"/>
      <c r="E12" s="27"/>
      <c r="F12" s="16"/>
      <c r="G12" s="12" t="s">
        <v>22</v>
      </c>
      <c r="H12" s="12">
        <v>200</v>
      </c>
      <c r="I12" s="17"/>
      <c r="J12" s="14"/>
      <c r="K12" s="18">
        <f>I12*J12</f>
        <v>0</v>
      </c>
      <c r="L12" s="15">
        <f>K12*H12</f>
        <v>0</v>
      </c>
      <c r="M12" s="18">
        <f>I12+K12</f>
        <v>0</v>
      </c>
      <c r="N12" s="15">
        <f>H12*I12</f>
        <v>0</v>
      </c>
      <c r="O12" s="24">
        <f>H12*M12</f>
        <v>0</v>
      </c>
    </row>
    <row r="13" spans="1:15" ht="45" customHeight="1" x14ac:dyDescent="0.25">
      <c r="A13" s="30" t="s">
        <v>24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19"/>
      <c r="M13" s="28">
        <f>SUM(N11:N12)</f>
        <v>0</v>
      </c>
      <c r="N13" s="28"/>
      <c r="O13" s="29"/>
    </row>
    <row r="14" spans="1:15" ht="42" customHeight="1" x14ac:dyDescent="0.25">
      <c r="A14" s="32" t="s">
        <v>25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25"/>
      <c r="M14" s="34">
        <f>SUM(L11:L12)</f>
        <v>0</v>
      </c>
      <c r="N14" s="34"/>
      <c r="O14" s="35"/>
    </row>
    <row r="15" spans="1:15" ht="20.2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57.75" customHeight="1" x14ac:dyDescent="0.25">
      <c r="A16" s="54" t="s">
        <v>26</v>
      </c>
      <c r="B16" s="44"/>
      <c r="C16" s="55"/>
      <c r="D16" s="55"/>
      <c r="E16" s="55"/>
      <c r="F16" s="51"/>
      <c r="G16" s="52"/>
      <c r="H16" s="52"/>
      <c r="I16" s="53"/>
      <c r="J16" s="43" t="s">
        <v>27</v>
      </c>
      <c r="K16" s="44"/>
      <c r="L16" s="9"/>
      <c r="M16" s="40">
        <f>M13+M14</f>
        <v>0</v>
      </c>
      <c r="N16" s="41"/>
      <c r="O16" s="42"/>
    </row>
    <row r="17" spans="1: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x14ac:dyDescent="0.25">
      <c r="A19" s="56" t="s">
        <v>28</v>
      </c>
      <c r="B19" s="57"/>
      <c r="C19" s="58"/>
      <c r="D19" s="58"/>
      <c r="E19" s="58"/>
      <c r="F19" s="58"/>
      <c r="G19" s="58"/>
      <c r="H19" s="58"/>
      <c r="I19" s="58"/>
      <c r="J19" s="45" t="s">
        <v>29</v>
      </c>
      <c r="K19" s="45"/>
      <c r="L19" s="45"/>
      <c r="M19" s="45"/>
      <c r="N19" s="45"/>
      <c r="O19" s="46"/>
    </row>
    <row r="20" spans="1:15" x14ac:dyDescent="0.25">
      <c r="A20" s="59"/>
      <c r="B20" s="60"/>
      <c r="C20" s="61"/>
      <c r="D20" s="61"/>
      <c r="E20" s="61"/>
      <c r="F20" s="61"/>
      <c r="G20" s="61"/>
      <c r="H20" s="61"/>
      <c r="I20" s="61"/>
      <c r="J20" s="47"/>
      <c r="K20" s="47"/>
      <c r="L20" s="47"/>
      <c r="M20" s="47"/>
      <c r="N20" s="47"/>
      <c r="O20" s="48"/>
    </row>
    <row r="21" spans="1:15" x14ac:dyDescent="0.25">
      <c r="A21" s="59"/>
      <c r="B21" s="60"/>
      <c r="C21" s="61"/>
      <c r="D21" s="61"/>
      <c r="E21" s="61"/>
      <c r="F21" s="61"/>
      <c r="G21" s="61"/>
      <c r="H21" s="61"/>
      <c r="I21" s="61"/>
      <c r="J21" s="47"/>
      <c r="K21" s="47"/>
      <c r="L21" s="47"/>
      <c r="M21" s="47"/>
      <c r="N21" s="47"/>
      <c r="O21" s="48"/>
    </row>
    <row r="22" spans="1:15" x14ac:dyDescent="0.25">
      <c r="A22" s="59"/>
      <c r="B22" s="60"/>
      <c r="C22" s="61"/>
      <c r="D22" s="61"/>
      <c r="E22" s="61"/>
      <c r="F22" s="61"/>
      <c r="G22" s="61"/>
      <c r="H22" s="61"/>
      <c r="I22" s="61"/>
      <c r="J22" s="47"/>
      <c r="K22" s="47"/>
      <c r="L22" s="47"/>
      <c r="M22" s="47"/>
      <c r="N22" s="47"/>
      <c r="O22" s="48"/>
    </row>
    <row r="23" spans="1:15" x14ac:dyDescent="0.25">
      <c r="A23" s="62"/>
      <c r="B23" s="63"/>
      <c r="C23" s="64"/>
      <c r="D23" s="64"/>
      <c r="E23" s="64"/>
      <c r="F23" s="64"/>
      <c r="G23" s="64"/>
      <c r="H23" s="64"/>
      <c r="I23" s="64"/>
      <c r="J23" s="49"/>
      <c r="K23" s="49"/>
      <c r="L23" s="49"/>
      <c r="M23" s="49"/>
      <c r="N23" s="49"/>
      <c r="O23" s="50"/>
    </row>
    <row r="37" spans="8:8" x14ac:dyDescent="0.25">
      <c r="H37" s="8"/>
    </row>
  </sheetData>
  <sheetProtection algorithmName="SHA-512" hashValue="WKosKZp+jYqqDiMksnZjuSoHt9nCR4dznUlVq35htp+pXXNUib/D4OyTYyCNmUBFHrk6IUalEJYWOG9tMn2wfA==" saltValue="PsaGvVWJsL7LUeq0aq7ubQ==" spinCount="100000" sheet="1" objects="1" scenarios="1"/>
  <mergeCells count="31">
    <mergeCell ref="C10:E10"/>
    <mergeCell ref="A2:O3"/>
    <mergeCell ref="D6:I6"/>
    <mergeCell ref="D7:I7"/>
    <mergeCell ref="D8:I8"/>
    <mergeCell ref="A6:C6"/>
    <mergeCell ref="J6:K6"/>
    <mergeCell ref="J7:K7"/>
    <mergeCell ref="J8:K8"/>
    <mergeCell ref="A7:C7"/>
    <mergeCell ref="A4:D4"/>
    <mergeCell ref="A8:C8"/>
    <mergeCell ref="M6:O6"/>
    <mergeCell ref="M7:O7"/>
    <mergeCell ref="M8:O8"/>
    <mergeCell ref="A15:O15"/>
    <mergeCell ref="A17:O17"/>
    <mergeCell ref="M16:O16"/>
    <mergeCell ref="J16:K16"/>
    <mergeCell ref="J19:O23"/>
    <mergeCell ref="F16:I16"/>
    <mergeCell ref="A16:E16"/>
    <mergeCell ref="A19:I23"/>
    <mergeCell ref="A18:O18"/>
    <mergeCell ref="C11:E11"/>
    <mergeCell ref="C12:E12"/>
    <mergeCell ref="M13:O13"/>
    <mergeCell ref="A13:K13"/>
    <mergeCell ref="A14:K14"/>
    <mergeCell ref="M14:O14"/>
    <mergeCell ref="A11:A12"/>
  </mergeCells>
  <dataValidations count="1">
    <dataValidation type="decimal" allowBlank="1" showInputMessage="1" showErrorMessage="1" errorTitle="ALERTA" error="EN ESTA CELDA SOLO ES PERMITIDO DÍGITOS NUMÉRICOS" sqref="J11:J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10714DC889254AAFF6C06D007B9770" ma:contentTypeVersion="21" ma:contentTypeDescription="Crear nuevo documento." ma:contentTypeScope="" ma:versionID="cba8328da49c525bf1d8128a88bfcbb1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839d144e625c36564ff7e293205c0e05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3C8D7E71-3EA1-42B6-B385-53B160E00C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Ramon Pedie C.</cp:lastModifiedBy>
  <cp:revision/>
  <dcterms:created xsi:type="dcterms:W3CDTF">2014-12-15T12:59:31Z</dcterms:created>
  <dcterms:modified xsi:type="dcterms:W3CDTF">2025-11-28T15:25:56Z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