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8"/>
  <workbookPr/>
  <mc:AlternateContent xmlns:mc="http://schemas.openxmlformats.org/markup-compatibility/2006">
    <mc:Choice Requires="x15">
      <x15ac:absPath xmlns:x15ac="http://schemas.microsoft.com/office/spreadsheetml/2010/11/ac" url="C:\Users\sguerrero\Downloads\COOPERACIÓN-CM-2024-001\Editables\Editables\Anexos\"/>
    </mc:Choice>
  </mc:AlternateContent>
  <xr:revisionPtr revIDLastSave="50" documentId="11_CBB6F5918A2CA0FB54C5CB0C006F5BE55FCFC741" xr6:coauthVersionLast="47" xr6:coauthVersionMax="47" xr10:uidLastSave="{005580FE-F31E-4711-A833-66D2CD54D1B5}"/>
  <bookViews>
    <workbookView xWindow="0" yWindow="0" windowWidth="16392" windowHeight="4884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M13" i="5"/>
  <c r="N13" i="5"/>
  <c r="J14" i="5"/>
  <c r="K14" i="5"/>
  <c r="L14" i="5"/>
  <c r="M14" i="5"/>
  <c r="N14" i="5"/>
  <c r="J15" i="5"/>
  <c r="M15" i="5"/>
  <c r="L16" i="5" l="1"/>
  <c r="L15" i="5"/>
  <c r="N15" i="5" s="1"/>
  <c r="K15" i="5"/>
  <c r="L17" i="5" s="1"/>
  <c r="L19" i="5" l="1"/>
</calcChain>
</file>

<file path=xl/sharedStrings.xml><?xml version="1.0" encoding="utf-8"?>
<sst xmlns="http://schemas.openxmlformats.org/spreadsheetml/2006/main" count="33" uniqueCount="31">
  <si>
    <t>OFERTA ECONÓMICA</t>
  </si>
  <si>
    <t>SNCC.F.033-OFERTA ECONÓMICA</t>
  </si>
  <si>
    <t>Título del Proceso:</t>
  </si>
  <si>
    <t>ADQUISICIÓN DE BOLETO AÉREO, SEGURO DE VIAJE Y HOSPEDAJE PARA CONSULTOR</t>
  </si>
  <si>
    <t>No. Expediente:</t>
  </si>
  <si>
    <t>COOPERACIÓN-CM-2024-001</t>
  </si>
  <si>
    <t>Nombre del Oferente:</t>
  </si>
  <si>
    <t>RNC/Cédula:</t>
  </si>
  <si>
    <t>Fecha:</t>
  </si>
  <si>
    <t>RPE:</t>
  </si>
  <si>
    <t xml:space="preserve">LOTE 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</si>
  <si>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</si>
  <si>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</si>
  <si>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</si>
  <si>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</si>
  <si>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</si>
  <si>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
(si aplica)</t>
  </si>
  <si>
    <t>ITBIS RD$</t>
  </si>
  <si>
    <t>Precio Unitario Final</t>
  </si>
  <si>
    <t>Precio Total</t>
  </si>
  <si>
    <t>LOTE ÚNICO</t>
  </si>
  <si>
    <r>
      <rPr>
        <sz val="11"/>
        <color rgb="FF000000"/>
        <rFont val="Times New Roman"/>
      </rPr>
      <t xml:space="preserve">BOLETO AÉREO IDA Y VUELTA DE UN CONSULTOR. EL MISMO SALDRÁ DE SAN SEBASTIÁN, ESPAÑA EL DOMINGO 28 DE ENERO 2024, SALIENDO POR LA NOCHE EL DÍA 28 DESDE SAN SEBASTIÁN A MADRID Y VIAJARÍA EL 29 DE ENERO EN LA MAÑANA DE MADRID A SANTO DOMINGO - HASTA EL SÁBADO 3 DE FEBRERO, SALIENDO EL SÁBADO 3 DE FEBRERO EN LA TARDE DE SANTO DOMINGO, REPÚBLICA DOMINICANA A MADRID, Y DE MADRID EN LA NOCHE SALE PARA SAN SEBASTIÁN, ESPAÑA. 
</t>
    </r>
    <r>
      <rPr>
        <b/>
        <sz val="11"/>
        <color rgb="FF000000"/>
        <rFont val="Times New Roman"/>
      </rPr>
      <t xml:space="preserve">INCLUIR UN EQUIPAJE DE BODEGA </t>
    </r>
  </si>
  <si>
    <t>SERV</t>
  </si>
  <si>
    <t>HOSPEDAJE EN UN HOTEL DEL DISTRITO NACIONAL, SANTODOMINGO, QUE ESTE A MENOS DE 6 KM DE DISTANCIA DEL EDIFICIO DE LA SUPREMA CORTE DE JUSTICIA AVENIDA JIMÉNEZ MOYA, DE 5 ESTRELLAS, DESDE EL LUNES 29 DE ENERO 2024, HASTA EL SABADO 3 DE FEBRERO 2024, CON DESAYUNO INCLUIDO, HABITACIÓN, 1 QUEEN. 
EL PROVEEDOR DEBERÁ ENVIAR OPCIONES DISPONIBLES</t>
  </si>
  <si>
    <t>SEGURO DE VIAJE PARA LA ESTADÍA DEL CONSULTOR CON COBERTURA BÁSICA, EN LA REPÚBLICA DOMINICANA, DESDE EL 29 DE ENERO 2024 AL 3 DE FEBRERO 2024.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</si>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</sst>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5" fillId="2" borderId="23" xfId="0" applyFont="1" applyFill="1" applyBorder="1" applyAlignment="1" applyProtection="1">
      <alignment wrapText="1"/>
      <protection locked="0"/>
    </xf>
    <xf numFmtId="0" fontId="5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9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4" borderId="23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6" fillId="4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 applyProtection="1">
      <alignment wrapText="1"/>
      <protection locked="0"/>
    </xf>
    <xf numFmtId="0" fontId="5" fillId="4" borderId="28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8" zoomScale="70" zoomScaleNormal="70" zoomScaleSheetLayoutView="100" workbookViewId="0">
      <selection activeCell="E13" sqref="E13"/>
    </sheetView>
  </sheetViews>
  <sheetFormatPr defaultColWidth="11.42578125" defaultRowHeight="15" customHeight="1"/>
  <cols>
    <col min="1" max="1" width="6.4257812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>
      <c r="A4" s="77" t="s">
        <v>1</v>
      </c>
      <c r="B4" s="77"/>
      <c r="C4" s="77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5"/>
      <c r="L6" s="31" t="s">
        <v>5</v>
      </c>
      <c r="M6" s="31"/>
      <c r="N6" s="32"/>
    </row>
    <row r="7" spans="1:14" ht="45" customHeight="1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6"/>
      <c r="L7" s="33"/>
      <c r="M7" s="33"/>
      <c r="N7" s="34"/>
    </row>
    <row r="8" spans="1:14" ht="45" customHeight="1">
      <c r="A8" s="24" t="s">
        <v>8</v>
      </c>
      <c r="B8" s="25"/>
      <c r="C8" s="35"/>
      <c r="D8" s="35"/>
      <c r="E8" s="35"/>
      <c r="F8" s="35"/>
      <c r="G8" s="35"/>
      <c r="H8" s="35"/>
      <c r="I8" s="25" t="s">
        <v>9</v>
      </c>
      <c r="J8" s="25"/>
      <c r="K8" s="7"/>
      <c r="L8" s="35"/>
      <c r="M8" s="35"/>
      <c r="N8" s="36"/>
    </row>
    <row r="9" spans="1:14" ht="6" customHeigh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23" t="s">
        <v>11</v>
      </c>
      <c r="C10" s="23"/>
      <c r="D10" s="23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30" customHeight="1">
      <c r="A12" s="46" t="s">
        <v>20</v>
      </c>
      <c r="B12" s="46"/>
      <c r="C12" s="46"/>
      <c r="D12" s="46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96.75" customHeight="1">
      <c r="A13" s="37">
        <v>1</v>
      </c>
      <c r="B13" s="78" t="s">
        <v>21</v>
      </c>
      <c r="C13" s="79"/>
      <c r="D13" s="79"/>
      <c r="E13" s="16"/>
      <c r="F13" s="17" t="s">
        <v>22</v>
      </c>
      <c r="G13" s="18">
        <v>1</v>
      </c>
      <c r="H13" s="19"/>
      <c r="I13" s="20">
        <v>0.18</v>
      </c>
      <c r="J13" s="21">
        <f t="shared" ref="J13:J14" si="0">H13*I13</f>
        <v>0</v>
      </c>
      <c r="K13" s="21">
        <f t="shared" ref="K13:K14" si="1">G13*J13</f>
        <v>0</v>
      </c>
      <c r="L13" s="21">
        <f t="shared" ref="L13:L14" si="2">H13+J13</f>
        <v>0</v>
      </c>
      <c r="M13" s="21">
        <f t="shared" ref="M13:M14" si="3">G13*H13</f>
        <v>0</v>
      </c>
      <c r="N13" s="22">
        <f t="shared" ref="N13:N14" si="4">G13*L13</f>
        <v>0</v>
      </c>
    </row>
    <row r="14" spans="1:14" ht="96.75" customHeight="1">
      <c r="A14" s="38"/>
      <c r="B14" s="80" t="s">
        <v>23</v>
      </c>
      <c r="C14" s="81"/>
      <c r="D14" s="81"/>
      <c r="E14" s="82"/>
      <c r="F14" s="83" t="s">
        <v>22</v>
      </c>
      <c r="G14" s="84">
        <v>1</v>
      </c>
      <c r="H14" s="85"/>
      <c r="I14" s="86">
        <v>0.18</v>
      </c>
      <c r="J14" s="87">
        <f t="shared" si="0"/>
        <v>0</v>
      </c>
      <c r="K14" s="87">
        <f t="shared" si="1"/>
        <v>0</v>
      </c>
      <c r="L14" s="87">
        <f t="shared" si="2"/>
        <v>0</v>
      </c>
      <c r="M14" s="87">
        <f t="shared" si="3"/>
        <v>0</v>
      </c>
      <c r="N14" s="88">
        <f t="shared" si="4"/>
        <v>0</v>
      </c>
    </row>
    <row r="15" spans="1:14" ht="123.6" customHeight="1">
      <c r="A15" s="39"/>
      <c r="B15" s="80" t="s">
        <v>24</v>
      </c>
      <c r="C15" s="81"/>
      <c r="D15" s="81"/>
      <c r="E15" s="82"/>
      <c r="F15" s="83" t="s">
        <v>22</v>
      </c>
      <c r="G15" s="84">
        <v>1</v>
      </c>
      <c r="H15" s="85"/>
      <c r="I15" s="86">
        <v>0.18</v>
      </c>
      <c r="J15" s="87">
        <f>H15*I15</f>
        <v>0</v>
      </c>
      <c r="K15" s="87">
        <f>G15*J15</f>
        <v>0</v>
      </c>
      <c r="L15" s="87">
        <f>H15+J15</f>
        <v>0</v>
      </c>
      <c r="M15" s="87">
        <f>G15*H15</f>
        <v>0</v>
      </c>
      <c r="N15" s="88">
        <f>G15*L15</f>
        <v>0</v>
      </c>
    </row>
    <row r="16" spans="1:14" ht="27.75" customHeight="1">
      <c r="A16" s="59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15"/>
      <c r="L16" s="57">
        <f>SUM(M13:M15)</f>
        <v>0</v>
      </c>
      <c r="M16" s="57"/>
      <c r="N16" s="58"/>
    </row>
    <row r="17" spans="1:14" ht="27.75" customHeight="1">
      <c r="A17" s="61" t="s">
        <v>26</v>
      </c>
      <c r="B17" s="62"/>
      <c r="C17" s="62"/>
      <c r="D17" s="62"/>
      <c r="E17" s="62"/>
      <c r="F17" s="62"/>
      <c r="G17" s="62"/>
      <c r="H17" s="62"/>
      <c r="I17" s="62"/>
      <c r="J17" s="62"/>
      <c r="K17" s="13"/>
      <c r="L17" s="55">
        <f>SUM(K13:K15)</f>
        <v>0</v>
      </c>
      <c r="M17" s="55"/>
      <c r="N17" s="56"/>
    </row>
    <row r="18" spans="1:14" ht="6" customHeight="1" thickBo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s="2" customFormat="1" ht="69" customHeight="1" thickBot="1">
      <c r="A19" s="47" t="s">
        <v>27</v>
      </c>
      <c r="B19" s="48"/>
      <c r="C19" s="48"/>
      <c r="D19" s="48"/>
      <c r="E19" s="65"/>
      <c r="F19" s="66"/>
      <c r="G19" s="66"/>
      <c r="H19" s="67"/>
      <c r="I19" s="29" t="s">
        <v>28</v>
      </c>
      <c r="J19" s="30"/>
      <c r="K19" s="3"/>
      <c r="L19" s="26">
        <f>L16+L17</f>
        <v>0</v>
      </c>
      <c r="M19" s="27"/>
      <c r="N19" s="28"/>
    </row>
    <row r="20" spans="1:14" ht="6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ht="6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15" customHeight="1">
      <c r="A22" s="49" t="s">
        <v>29</v>
      </c>
      <c r="B22" s="50"/>
      <c r="C22" s="50"/>
      <c r="D22" s="50"/>
      <c r="E22" s="50"/>
      <c r="F22" s="50"/>
      <c r="G22" s="50"/>
      <c r="H22" s="50"/>
      <c r="I22" s="40" t="s">
        <v>30</v>
      </c>
      <c r="J22" s="40"/>
      <c r="K22" s="40"/>
      <c r="L22" s="40"/>
      <c r="M22" s="40"/>
      <c r="N22" s="41"/>
    </row>
    <row r="23" spans="1:14" ht="15" customHeight="1">
      <c r="A23" s="51"/>
      <c r="B23" s="52"/>
      <c r="C23" s="52"/>
      <c r="D23" s="52"/>
      <c r="E23" s="52"/>
      <c r="F23" s="52"/>
      <c r="G23" s="52"/>
      <c r="H23" s="52"/>
      <c r="I23" s="42"/>
      <c r="J23" s="42"/>
      <c r="K23" s="42"/>
      <c r="L23" s="42"/>
      <c r="M23" s="42"/>
      <c r="N23" s="43"/>
    </row>
    <row r="24" spans="1:14" ht="15" customHeight="1">
      <c r="A24" s="51"/>
      <c r="B24" s="52"/>
      <c r="C24" s="52"/>
      <c r="D24" s="52"/>
      <c r="E24" s="52"/>
      <c r="F24" s="52"/>
      <c r="G24" s="52"/>
      <c r="H24" s="52"/>
      <c r="I24" s="42"/>
      <c r="J24" s="42"/>
      <c r="K24" s="42"/>
      <c r="L24" s="42"/>
      <c r="M24" s="42"/>
      <c r="N24" s="43"/>
    </row>
    <row r="25" spans="1:14" ht="15" customHeight="1">
      <c r="A25" s="51"/>
      <c r="B25" s="52"/>
      <c r="C25" s="52"/>
      <c r="D25" s="52"/>
      <c r="E25" s="52"/>
      <c r="F25" s="52"/>
      <c r="G25" s="52"/>
      <c r="H25" s="52"/>
      <c r="I25" s="42"/>
      <c r="J25" s="42"/>
      <c r="K25" s="42"/>
      <c r="L25" s="42"/>
      <c r="M25" s="42"/>
      <c r="N25" s="43"/>
    </row>
    <row r="26" spans="1:14" ht="15" customHeight="1">
      <c r="A26" s="53"/>
      <c r="B26" s="54"/>
      <c r="C26" s="54"/>
      <c r="D26" s="54"/>
      <c r="E26" s="54"/>
      <c r="F26" s="54"/>
      <c r="G26" s="54"/>
      <c r="H26" s="54"/>
      <c r="I26" s="44"/>
      <c r="J26" s="44"/>
      <c r="K26" s="44"/>
      <c r="L26" s="44"/>
      <c r="M26" s="44"/>
      <c r="N26" s="45"/>
    </row>
  </sheetData>
  <mergeCells count="34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2:N26"/>
    <mergeCell ref="A11:N11"/>
    <mergeCell ref="B15:D15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A12:D12"/>
    <mergeCell ref="E19:H19"/>
    <mergeCell ref="B13:D13"/>
    <mergeCell ref="B14:D14"/>
    <mergeCell ref="B10:D10"/>
    <mergeCell ref="A8:B8"/>
    <mergeCell ref="L19:N19"/>
    <mergeCell ref="I19:J19"/>
    <mergeCell ref="L6:N6"/>
    <mergeCell ref="L7:N7"/>
    <mergeCell ref="L8:N8"/>
    <mergeCell ref="A13:A15"/>
  </mergeCells>
  <dataValidations count="1">
    <dataValidation type="decimal" allowBlank="1" showInputMessage="1" showErrorMessage="1" errorTitle="ALERTA" error="EN ESTA CELDA SOLO ES PERMITIDO DÍGITOS NUMÉRICOS" sqref="H15:I15 I13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6BFA9D71-876A-4517-B8E2-BB01D57A6A1D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2024-01-23T12:42:02Z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