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0"/>
  <workbookPr/>
  <mc:AlternateContent xmlns:mc="http://schemas.openxmlformats.org/markup-compatibility/2006">
    <mc:Choice Requires="x15">
      <x15ac:absPath xmlns:x15ac="http://schemas.microsoft.com/office/spreadsheetml/2010/11/ac" url="C:\Users\sguerrero\Downloads\CM-2024-018\Editables\Anexos\"/>
    </mc:Choice>
  </mc:AlternateContent>
  <xr:revisionPtr revIDLastSave="33" documentId="11_386927204FE400E099560A95B12FCDDD5E96126D" xr6:coauthVersionLast="47" xr6:coauthVersionMax="47" xr10:uidLastSave="{946FF80A-E6E8-42AD-A578-284D3849062E}"/>
  <bookViews>
    <workbookView xWindow="0" yWindow="0" windowWidth="20496" windowHeight="7056"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5" l="1"/>
  <c r="L13" i="5" s="1"/>
  <c r="N13" i="5"/>
  <c r="M13" i="5" l="1"/>
  <c r="O13" i="5" s="1"/>
  <c r="K11" i="5"/>
  <c r="L11" i="5"/>
  <c r="M11" i="5"/>
  <c r="O11" i="5" s="1"/>
  <c r="N11" i="5"/>
  <c r="K12" i="5"/>
  <c r="L12" i="5"/>
  <c r="M12" i="5"/>
  <c r="O12" i="5" s="1"/>
  <c r="N12" i="5"/>
  <c r="K14" i="5"/>
  <c r="M14" i="5" s="1"/>
  <c r="O14" i="5" s="1"/>
  <c r="L14" i="5"/>
  <c r="N14" i="5"/>
  <c r="N15" i="5" l="1"/>
  <c r="M16" i="5" s="1"/>
  <c r="K15" i="5"/>
  <c r="M15" i="5" s="1"/>
  <c r="O15" i="5" l="1"/>
  <c r="L15" i="5"/>
  <c r="M17" i="5" l="1"/>
  <c r="M19" i="5" s="1"/>
</calcChain>
</file>

<file path=xl/sharedStrings.xml><?xml version="1.0" encoding="utf-8"?>
<sst xmlns="http://schemas.openxmlformats.org/spreadsheetml/2006/main" count="40" uniqueCount="37">
  <si>
    <t>OFERTA ECONÓMICA</t>
  </si>
  <si>
    <t>SNCC.F.033-OFERTA ECONÓMICA</t>
  </si>
  <si>
    <t>Título del Proceso:</t>
  </si>
  <si>
    <t>CONTRATACIÓN DE SERVICIOS DE GESTIÓN DE EVENTOS Y SERVICIOS AUDIOVISUALES DE ACTO DEL PODER JUDICIAL PARA CONMEMORAR EL DÍA INTERNACIONAL DE LA MUJER (8 DE MARZO 2024)</t>
  </si>
  <si>
    <t>No. Expediente:</t>
  </si>
  <si>
    <t>CM-2024-018</t>
  </si>
  <si>
    <t>Nombre del Oferente:</t>
  </si>
  <si>
    <t>RNC/Cédula:</t>
  </si>
  <si>
    <t>Fecha:</t>
  </si>
  <si>
    <t>RPE:</t>
  </si>
  <si>
    <t>Lote                     No.</t>
  </si>
  <si>
    <t xml:space="preserve">Descripción del Bien, Servicio y Obra </t>
  </si>
  <si>
    <t>Marca y Modelo</t>
  </si>
  <si>
    <t>Unidad de Medida</t>
  </si>
  <si>
    <t>Cantidad</t>
  </si>
  <si>
    <t>Precio Unitario</t>
  </si>
  <si>
    <t>ITBIS %</t>
  </si>
  <si>
    <t>ITBIS RD$</t>
  </si>
  <si>
    <t>Precio Unitario Final</t>
  </si>
  <si>
    <t>Precio Total</t>
  </si>
  <si>
    <t>I</t>
  </si>
  <si>
    <r>
      <rPr>
        <b/>
        <sz val="12"/>
        <color rgb="FF000000"/>
        <rFont val="Times New Roman"/>
      </rPr>
      <t xml:space="preserve">SERVICIOS DE MONTAJE DE EVENTO
</t>
    </r>
    <r>
      <rPr>
        <sz val="12"/>
        <color rgb="FF000000"/>
        <rFont val="Times New Roman"/>
      </rPr>
      <t xml:space="preserve">
1. Diseño y propuesta de escenografía y montaje.
2. Contratación de intérprete de lenguaje de señas (El/la proveedor/a debe asumir el costo)
3. Diseño, impresión y montaje de estructura en banner tensado para pantalla del escenario, según línea gráfica proporcionada por el Poder Judicial.
4. Diez (10) plantas naturales decorativas, tipo Gri Gri.
5. Dos (2) arreglos de flores para centros de mesa, uno para panel y otro para la mesa de recibo, cada uno con su base (rosas y flores color blanco y lila con follaje blanco y verde).
6. Diez (10) mesas altas en cristal, cada una con un arreglo o puchero de flores con las mismas especificaciones que los arreglos para centros de mesa.
7. Una mesa de recibo para 3 personas con su mantel blanco o crema y su faldón en el mismo color.</t>
    </r>
  </si>
  <si>
    <t>SERVICIO</t>
  </si>
  <si>
    <t>II</t>
  </si>
  <si>
    <r>
      <rPr>
        <b/>
        <sz val="12"/>
        <color rgb="FF000000"/>
        <rFont val="Times New Roman"/>
      </rPr>
      <t xml:space="preserve">SERVICIO DE REFRIGERIOS EMPACADOS PARA 100 PERSONAS
</t>
    </r>
    <r>
      <rPr>
        <sz val="12"/>
        <color rgb="FF000000"/>
        <rFont val="Times New Roman"/>
      </rPr>
      <t xml:space="preserve">
1.Estación líquida permanente (debe contener agua en botellas, café, cocoa, al menos cuatro (4) opciones de té,leche entera y sin lactosa y/o leche de almendra),
2. Un (1) refrigerio empacado que debe incluir cuatro (4) opciones saladas y dos (2) dulces, frutas y dos (2) opciones de jugo natural bajo en azúcar, tamaño de 10 onzas, embotellados, para 100 personas.
3. Incluir dos (2) mesas con mantelería de color blanco o crema, cristalería y cubertería para el montaje del refrigerio.
4. Servicios de atención de tres (3) camareros.
5. 150 botellas de agua.</t>
    </r>
  </si>
  <si>
    <t>III</t>
  </si>
  <si>
    <r>
      <rPr>
        <b/>
        <sz val="12"/>
        <color rgb="FF000000"/>
        <rFont val="Times New Roman"/>
      </rPr>
      <t xml:space="preserve">SERVICIO DE IMPRESIÓN DE MATERIALES
</t>
    </r>
    <r>
      <rPr>
        <sz val="12"/>
        <color rgb="FF000000"/>
        <rFont val="Times New Roman"/>
      </rPr>
      <t xml:space="preserve">
*Libretas con espiral con las dimensiones de 14 cm de ancho por 18 cm de largo, de 100 hojas, con un cierre con tira de goma. Full color y en cartonite.
*Deberán llevar impresos los logos del Poder Judicial y de la Comisión para la Igualdad de Género, una imagen y una frase alusiva debe ser impresa en cada página full color, que serán suministradas por el Poder Judicial. El Poder Judicial deberá aprobar el prototipo de estas libretas.</t>
    </r>
  </si>
  <si>
    <t>UND</t>
  </si>
  <si>
    <t>*Lapiceros blancos de tinta azul. Deberán llevar impresos los logos del Poder Judicial y de la Comisión para la Igualdad de Género. El Poder Judicial deberá aprobar el prototipo de estos lapiceros.</t>
  </si>
  <si>
    <t>IV</t>
  </si>
  <si>
    <r>
      <rPr>
        <b/>
        <sz val="12"/>
        <color rgb="FF000000"/>
        <rFont val="Times New Roman"/>
      </rPr>
      <t xml:space="preserve">SERVICIO DE AUDIOVISUALES
</t>
    </r>
    <r>
      <rPr>
        <sz val="12"/>
        <color rgb="FF000000"/>
        <rFont val="Times New Roman"/>
      </rPr>
      <t xml:space="preserve">
1. Una (1) pantalla LED P3 4K de aproximadamente 6 metros de ancho y 3 metros de alto con marco de panel tensado.
2. Un (1) micrófono cuello de ganso de 18 pulgadas, para el pódium, tres (3) inalámbricos para el público y dos (2) micrófonos Headset de color negro y piel.
3. Equipo de sonido para el evento: 4 bocinas de 15 pulgadas y una consola de 12 canales.
4. Dos (2) pantallas de 65 pulgadas, circuito cerrado a 3 cámaras (2 fijas y 1 móvil).
5. Transmisión en vivo para canales de comunicación del Poder Judicial, grabación y video resumen para redes sociales institucionales.
6. Un (1) Video resumen del evento. Adaptados a los formatos de redes sociales y comunicación interna. (Videos subtitulados).
7. Dos (02) monolitos digitales.
8. Doce (12) luces LED para ambientar el espacio.
9. Seis (06) luces LED para el escenario. </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</si>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</sst>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8">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sz val="8"/>
      <color theme="1"/>
      <name val="Times New Roman"/>
      <family val="1"/>
    </font>
    <font>
      <sz val="12"/>
      <color theme="1"/>
      <name val="Times New Roman"/>
      <family val="1"/>
    </font>
    <font>
      <sz val="12"/>
      <color rgb="FF3B3838"/>
      <name val="Times New Roman"/>
      <family val="1"/>
    </font>
    <font>
      <sz val="12"/>
      <color rgb="FF000000"/>
      <name val="Times New Roman"/>
      <family val="1"/>
    </font>
    <font>
      <b/>
      <sz val="12"/>
      <color rgb="FF000000"/>
      <name val="Times New Roman"/>
    </font>
    <font>
      <sz val="12"/>
      <color rgb="FF000000"/>
      <name val="Times New Roman"/>
    </font>
    <font>
      <b/>
      <sz val="12"/>
      <color rgb="FF000000"/>
      <name val="Times New Roman"/>
      <family val="1"/>
    </font>
    <font>
      <b/>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2" fillId="0" borderId="0" xfId="0" applyFont="1" applyAlignment="1">
      <alignment horizontal="center" vertical="center"/>
    </xf>
    <xf numFmtId="0" fontId="3" fillId="0" borderId="0" xfId="0" applyFont="1"/>
    <xf numFmtId="0" fontId="6" fillId="4" borderId="11" xfId="0" applyFont="1" applyFill="1" applyBorder="1" applyAlignment="1">
      <alignment vertical="center" wrapText="1"/>
    </xf>
    <xf numFmtId="0" fontId="9"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8" xfId="0" applyFont="1" applyFill="1" applyBorder="1" applyAlignment="1">
      <alignment horizontal="right" vertical="center"/>
    </xf>
    <xf numFmtId="0" fontId="0" fillId="0" borderId="0" xfId="0" applyAlignment="1">
      <alignment wrapText="1"/>
    </xf>
    <xf numFmtId="0" fontId="5" fillId="0" borderId="0" xfId="0" applyFont="1" applyAlignment="1">
      <alignment horizontal="left" vertical="top" wrapText="1"/>
    </xf>
    <xf numFmtId="0" fontId="5" fillId="4" borderId="21" xfId="0" applyFont="1" applyFill="1" applyBorder="1" applyAlignment="1">
      <alignment horizontal="right" vertical="center"/>
    </xf>
    <xf numFmtId="0" fontId="11" fillId="2" borderId="1" xfId="0" applyFont="1" applyFill="1" applyBorder="1" applyAlignment="1" applyProtection="1">
      <alignment wrapText="1"/>
      <protection locked="0"/>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164" fontId="11" fillId="2" borderId="1" xfId="0" applyNumberFormat="1" applyFont="1" applyFill="1" applyBorder="1" applyAlignment="1" applyProtection="1">
      <alignment vertical="center"/>
      <protection locked="0"/>
    </xf>
    <xf numFmtId="9" fontId="11" fillId="2" borderId="1" xfId="0" applyNumberFormat="1" applyFont="1" applyFill="1" applyBorder="1" applyAlignment="1" applyProtection="1">
      <alignment horizontal="center" vertical="center"/>
      <protection locked="0"/>
    </xf>
    <xf numFmtId="164" fontId="11" fillId="4" borderId="1" xfId="0" applyNumberFormat="1" applyFont="1" applyFill="1" applyBorder="1" applyAlignment="1">
      <alignment vertical="center"/>
    </xf>
    <xf numFmtId="164" fontId="6" fillId="4" borderId="13" xfId="0" applyNumberFormat="1" applyFont="1" applyFill="1" applyBorder="1" applyAlignment="1">
      <alignment horizontal="center" vertical="center"/>
    </xf>
    <xf numFmtId="164" fontId="6" fillId="4" borderId="14" xfId="0" applyNumberFormat="1" applyFont="1" applyFill="1" applyBorder="1" applyAlignment="1">
      <alignment horizontal="center" vertical="center"/>
    </xf>
    <xf numFmtId="164" fontId="6" fillId="4" borderId="15"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9" fillId="0" borderId="0" xfId="0" applyFont="1" applyAlignment="1">
      <alignment horizontal="center" vertical="center"/>
    </xf>
    <xf numFmtId="0" fontId="5" fillId="3" borderId="2" xfId="0" applyFont="1" applyFill="1" applyBorder="1" applyAlignment="1">
      <alignment horizontal="left" vertical="center"/>
    </xf>
    <xf numFmtId="0" fontId="5" fillId="3" borderId="19" xfId="0" applyFont="1" applyFill="1" applyBorder="1" applyAlignment="1">
      <alignment horizontal="left" vertical="center"/>
    </xf>
    <xf numFmtId="0" fontId="5" fillId="3" borderId="3" xfId="0" applyFont="1" applyFill="1" applyBorder="1" applyAlignment="1">
      <alignment horizontal="left" vertical="center"/>
    </xf>
    <xf numFmtId="0" fontId="5" fillId="3" borderId="17"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5" fillId="3" borderId="23" xfId="0" applyFont="1" applyFill="1" applyBorder="1" applyAlignment="1">
      <alignment horizontal="left" vertical="center"/>
    </xf>
    <xf numFmtId="0" fontId="10" fillId="0" borderId="0" xfId="0" applyFont="1" applyAlignment="1">
      <alignment horizontal="left" vertical="center"/>
    </xf>
    <xf numFmtId="0" fontId="5" fillId="3" borderId="11" xfId="0" applyFont="1" applyFill="1" applyBorder="1" applyAlignment="1">
      <alignment horizontal="center" vertical="center" wrapText="1"/>
    </xf>
    <xf numFmtId="0" fontId="5" fillId="3" borderId="7" xfId="0" applyFont="1" applyFill="1" applyBorder="1" applyAlignment="1">
      <alignment horizontal="left" vertical="center"/>
    </xf>
    <xf numFmtId="0" fontId="5" fillId="3" borderId="24" xfId="0" applyFont="1" applyFill="1" applyBorder="1" applyAlignment="1">
      <alignment horizontal="left" vertical="center"/>
    </xf>
    <xf numFmtId="0" fontId="5" fillId="3" borderId="2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7" fillId="2" borderId="11" xfId="0" applyFont="1" applyFill="1" applyBorder="1" applyAlignment="1" applyProtection="1">
      <alignment horizontal="left" vertical="center"/>
      <protection locked="0"/>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19"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23"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24"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4" fillId="4" borderId="8"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4" borderId="21"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0" fontId="5" fillId="4" borderId="20" xfId="0" applyFont="1" applyFill="1" applyBorder="1" applyAlignment="1">
      <alignment horizontal="right" vertical="center"/>
    </xf>
    <xf numFmtId="0" fontId="5" fillId="4" borderId="25" xfId="0" applyFont="1" applyFill="1" applyBorder="1" applyAlignment="1">
      <alignment horizontal="right" vertical="center"/>
    </xf>
    <xf numFmtId="0" fontId="5" fillId="4" borderId="21" xfId="0" applyFont="1" applyFill="1" applyBorder="1" applyAlignment="1">
      <alignment horizontal="right" vertical="center"/>
    </xf>
    <xf numFmtId="0" fontId="5" fillId="4" borderId="7" xfId="0" applyFont="1" applyFill="1" applyBorder="1" applyAlignment="1">
      <alignment horizontal="right" vertical="center"/>
    </xf>
    <xf numFmtId="0" fontId="5" fillId="4" borderId="24" xfId="0" applyFont="1" applyFill="1" applyBorder="1" applyAlignment="1">
      <alignment horizontal="right" vertical="center"/>
    </xf>
    <xf numFmtId="0" fontId="5" fillId="4" borderId="8"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5" xfId="0" applyFont="1" applyFill="1" applyBorder="1" applyAlignment="1">
      <alignment horizontal="center" vertical="center"/>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4</xdr:col>
      <xdr:colOff>516660</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zoomScale="85" zoomScaleNormal="85" zoomScaleSheetLayoutView="100" workbookViewId="0">
      <selection activeCell="H15" sqref="H15"/>
    </sheetView>
  </sheetViews>
  <sheetFormatPr defaultColWidth="11.42578125" defaultRowHeight="14.45"/>
  <cols>
    <col min="1" max="1" width="4.28515625" customWidth="1"/>
    <col min="2" max="2" width="2.85546875" customWidth="1"/>
    <col min="3" max="3" width="17.85546875" style="13" customWidth="1"/>
    <col min="4" max="4" width="12.7109375" customWidth="1"/>
    <col min="5" max="5" width="81.85546875" customWidth="1"/>
    <col min="6" max="6" width="35.140625" customWidth="1"/>
    <col min="7" max="7" width="15.28515625" customWidth="1"/>
    <col min="8" max="8" width="14" customWidth="1"/>
    <col min="9" max="9" width="25.7109375" customWidth="1"/>
    <col min="10" max="10" width="10.28515625" customWidth="1"/>
    <col min="11" max="11" width="25.5703125" customWidth="1"/>
    <col min="12" max="12" width="0.5703125" hidden="1" customWidth="1"/>
    <col min="13" max="13" width="25.7109375" customWidth="1"/>
    <col min="14" max="14" width="8" hidden="1" customWidth="1"/>
    <col min="15" max="15" width="25.7109375" customWidth="1"/>
    <col min="16" max="16" width="6" customWidth="1"/>
  </cols>
  <sheetData>
    <row r="1" spans="1:15" ht="45" customHeight="1"/>
    <row r="2" spans="1:15" ht="18.95" customHeight="1">
      <c r="A2" s="27" t="s">
        <v>0</v>
      </c>
      <c r="B2" s="27"/>
      <c r="C2" s="27"/>
      <c r="D2" s="27"/>
      <c r="E2" s="27"/>
      <c r="F2" s="27"/>
      <c r="G2" s="27"/>
      <c r="H2" s="27"/>
      <c r="I2" s="27"/>
      <c r="J2" s="27"/>
      <c r="K2" s="27"/>
      <c r="L2" s="27"/>
      <c r="M2" s="27"/>
      <c r="N2" s="27"/>
      <c r="O2" s="27"/>
    </row>
    <row r="3" spans="1:15" ht="30.75" customHeight="1">
      <c r="A3" s="27"/>
      <c r="B3" s="27"/>
      <c r="C3" s="27"/>
      <c r="D3" s="27"/>
      <c r="E3" s="27"/>
      <c r="F3" s="27"/>
      <c r="G3" s="27"/>
      <c r="H3" s="27"/>
      <c r="I3" s="27"/>
      <c r="J3" s="27"/>
      <c r="K3" s="27"/>
      <c r="L3" s="27"/>
      <c r="M3" s="27"/>
      <c r="N3" s="27"/>
      <c r="O3" s="27"/>
    </row>
    <row r="4" spans="1:15" ht="18.75" customHeight="1">
      <c r="A4" s="36" t="s">
        <v>1</v>
      </c>
      <c r="B4" s="36"/>
      <c r="C4" s="36"/>
      <c r="D4" s="36"/>
      <c r="E4" s="4"/>
      <c r="F4" s="4"/>
      <c r="G4" s="4"/>
      <c r="H4" s="4"/>
      <c r="I4" s="4"/>
      <c r="J4" s="4"/>
      <c r="K4" s="4"/>
      <c r="L4" s="4"/>
      <c r="M4" s="4"/>
      <c r="N4" s="4"/>
      <c r="O4" s="4"/>
    </row>
    <row r="5" spans="1:15" ht="18.75" customHeight="1" thickBot="1">
      <c r="A5" s="1"/>
      <c r="B5" s="1"/>
      <c r="E5" s="1"/>
      <c r="F5" s="1"/>
      <c r="G5" s="1"/>
      <c r="H5" s="1"/>
      <c r="I5" s="1"/>
      <c r="J5" s="1"/>
      <c r="K5" s="1"/>
      <c r="L5" s="1"/>
      <c r="M5" s="1"/>
      <c r="N5" s="1"/>
      <c r="O5" s="1"/>
    </row>
    <row r="6" spans="1:15" ht="73.150000000000006" customHeight="1">
      <c r="A6" s="28" t="s">
        <v>2</v>
      </c>
      <c r="B6" s="29"/>
      <c r="C6" s="30"/>
      <c r="D6" s="80" t="s">
        <v>3</v>
      </c>
      <c r="E6" s="81"/>
      <c r="F6" s="81"/>
      <c r="G6" s="81"/>
      <c r="H6" s="81"/>
      <c r="I6" s="82"/>
      <c r="J6" s="31" t="s">
        <v>4</v>
      </c>
      <c r="K6" s="29"/>
      <c r="L6" s="5"/>
      <c r="M6" s="85" t="s">
        <v>5</v>
      </c>
      <c r="N6" s="85"/>
      <c r="O6" s="86"/>
    </row>
    <row r="7" spans="1:15" ht="45" customHeight="1">
      <c r="A7" s="34" t="s">
        <v>6</v>
      </c>
      <c r="B7" s="35"/>
      <c r="C7" s="32"/>
      <c r="D7" s="83"/>
      <c r="E7" s="83"/>
      <c r="F7" s="83"/>
      <c r="G7" s="83"/>
      <c r="H7" s="83"/>
      <c r="I7" s="83"/>
      <c r="J7" s="32" t="s">
        <v>7</v>
      </c>
      <c r="K7" s="32"/>
      <c r="L7" s="6"/>
      <c r="M7" s="87"/>
      <c r="N7" s="87"/>
      <c r="O7" s="88"/>
    </row>
    <row r="8" spans="1:15" ht="45" customHeight="1">
      <c r="A8" s="38" t="s">
        <v>8</v>
      </c>
      <c r="B8" s="39"/>
      <c r="C8" s="33"/>
      <c r="D8" s="84"/>
      <c r="E8" s="84"/>
      <c r="F8" s="84"/>
      <c r="G8" s="84"/>
      <c r="H8" s="84"/>
      <c r="I8" s="84"/>
      <c r="J8" s="33" t="s">
        <v>9</v>
      </c>
      <c r="K8" s="33"/>
      <c r="L8" s="7"/>
      <c r="M8" s="84"/>
      <c r="N8" s="84"/>
      <c r="O8" s="89"/>
    </row>
    <row r="9" spans="1:15" ht="6" customHeight="1" thickBot="1">
      <c r="A9" s="8"/>
      <c r="B9" s="8"/>
      <c r="C9" s="14"/>
      <c r="D9" s="8"/>
      <c r="E9" s="8"/>
      <c r="F9" s="8"/>
      <c r="G9" s="9"/>
      <c r="H9" s="9"/>
      <c r="I9" s="9"/>
      <c r="J9" s="9"/>
      <c r="K9" s="9"/>
      <c r="L9" s="9"/>
      <c r="M9" s="9"/>
      <c r="N9" s="9"/>
      <c r="O9" s="9"/>
    </row>
    <row r="10" spans="1:15" ht="34.5" customHeight="1" thickBot="1">
      <c r="A10" s="40" t="s">
        <v>10</v>
      </c>
      <c r="B10" s="41"/>
      <c r="C10" s="37" t="s">
        <v>11</v>
      </c>
      <c r="D10" s="37"/>
      <c r="E10" s="37"/>
      <c r="F10" s="10" t="s">
        <v>12</v>
      </c>
      <c r="G10" s="10" t="s">
        <v>13</v>
      </c>
      <c r="H10" s="10" t="s">
        <v>14</v>
      </c>
      <c r="I10" s="10" t="s">
        <v>15</v>
      </c>
      <c r="J10" s="10" t="s">
        <v>16</v>
      </c>
      <c r="K10" s="10" t="s">
        <v>17</v>
      </c>
      <c r="L10" s="10"/>
      <c r="M10" s="10" t="s">
        <v>18</v>
      </c>
      <c r="N10" s="10"/>
      <c r="O10" s="11" t="s">
        <v>19</v>
      </c>
    </row>
    <row r="11" spans="1:15" ht="200.25" customHeight="1">
      <c r="A11" s="75" t="s">
        <v>20</v>
      </c>
      <c r="B11" s="75"/>
      <c r="C11" s="74" t="s">
        <v>21</v>
      </c>
      <c r="D11" s="73"/>
      <c r="E11" s="73"/>
      <c r="F11" s="16"/>
      <c r="G11" s="17" t="s">
        <v>22</v>
      </c>
      <c r="H11" s="18">
        <v>1</v>
      </c>
      <c r="I11" s="19"/>
      <c r="J11" s="20">
        <v>0.18</v>
      </c>
      <c r="K11" s="21">
        <f t="shared" ref="K11:K14" si="0">I11*J11</f>
        <v>0</v>
      </c>
      <c r="L11" s="21">
        <f t="shared" ref="L11:L14" si="1">H11*K11</f>
        <v>0</v>
      </c>
      <c r="M11" s="21">
        <f t="shared" ref="M11:M14" si="2">I11+K11</f>
        <v>0</v>
      </c>
      <c r="N11" s="21">
        <f t="shared" ref="N11:N14" si="3">H11*I11</f>
        <v>0</v>
      </c>
      <c r="O11" s="21">
        <f t="shared" ref="O11:O14" si="4">H11*M11</f>
        <v>0</v>
      </c>
    </row>
    <row r="12" spans="1:15" ht="200.25" customHeight="1">
      <c r="A12" s="75" t="s">
        <v>23</v>
      </c>
      <c r="B12" s="75"/>
      <c r="C12" s="74" t="s">
        <v>24</v>
      </c>
      <c r="D12" s="73"/>
      <c r="E12" s="73"/>
      <c r="F12" s="16"/>
      <c r="G12" s="17" t="s">
        <v>22</v>
      </c>
      <c r="H12" s="18">
        <v>1</v>
      </c>
      <c r="I12" s="19"/>
      <c r="J12" s="20">
        <v>0.18</v>
      </c>
      <c r="K12" s="21">
        <f t="shared" si="0"/>
        <v>0</v>
      </c>
      <c r="L12" s="21">
        <f t="shared" si="1"/>
        <v>0</v>
      </c>
      <c r="M12" s="21">
        <f t="shared" si="2"/>
        <v>0</v>
      </c>
      <c r="N12" s="21">
        <f t="shared" si="3"/>
        <v>0</v>
      </c>
      <c r="O12" s="21">
        <f t="shared" si="4"/>
        <v>0</v>
      </c>
    </row>
    <row r="13" spans="1:15" ht="140.25" customHeight="1">
      <c r="A13" s="76" t="s">
        <v>25</v>
      </c>
      <c r="B13" s="77"/>
      <c r="C13" s="74" t="s">
        <v>26</v>
      </c>
      <c r="D13" s="73"/>
      <c r="E13" s="73"/>
      <c r="F13" s="16"/>
      <c r="G13" s="17" t="s">
        <v>27</v>
      </c>
      <c r="H13" s="18">
        <v>250</v>
      </c>
      <c r="I13" s="19"/>
      <c r="J13" s="20">
        <v>0.18</v>
      </c>
      <c r="K13" s="21">
        <f t="shared" ref="K13" si="5">I13*J13</f>
        <v>0</v>
      </c>
      <c r="L13" s="21">
        <f t="shared" ref="L13" si="6">H13*K13</f>
        <v>0</v>
      </c>
      <c r="M13" s="21">
        <f t="shared" ref="M13" si="7">I13+K13</f>
        <v>0</v>
      </c>
      <c r="N13" s="21">
        <f t="shared" ref="N13" si="8">H13*I13</f>
        <v>0</v>
      </c>
      <c r="O13" s="21">
        <f t="shared" ref="O13" si="9">H13*M13</f>
        <v>0</v>
      </c>
    </row>
    <row r="14" spans="1:15" ht="140.25" customHeight="1">
      <c r="A14" s="78"/>
      <c r="B14" s="79"/>
      <c r="C14" s="72" t="s">
        <v>28</v>
      </c>
      <c r="D14" s="73"/>
      <c r="E14" s="73"/>
      <c r="F14" s="16"/>
      <c r="G14" s="17" t="s">
        <v>27</v>
      </c>
      <c r="H14" s="18">
        <v>250</v>
      </c>
      <c r="I14" s="19"/>
      <c r="J14" s="20">
        <v>0.18</v>
      </c>
      <c r="K14" s="21">
        <f t="shared" si="0"/>
        <v>0</v>
      </c>
      <c r="L14" s="21">
        <f t="shared" si="1"/>
        <v>0</v>
      </c>
      <c r="M14" s="21">
        <f t="shared" si="2"/>
        <v>0</v>
      </c>
      <c r="N14" s="21">
        <f t="shared" si="3"/>
        <v>0</v>
      </c>
      <c r="O14" s="21">
        <f t="shared" si="4"/>
        <v>0</v>
      </c>
    </row>
    <row r="15" spans="1:15" ht="258.75" customHeight="1">
      <c r="A15" s="75" t="s">
        <v>29</v>
      </c>
      <c r="B15" s="75"/>
      <c r="C15" s="74" t="s">
        <v>30</v>
      </c>
      <c r="D15" s="73"/>
      <c r="E15" s="73"/>
      <c r="F15" s="16"/>
      <c r="G15" s="17" t="s">
        <v>22</v>
      </c>
      <c r="H15" s="18">
        <v>1</v>
      </c>
      <c r="I15" s="19"/>
      <c r="J15" s="20">
        <v>0.18</v>
      </c>
      <c r="K15" s="21">
        <f>I15*J15</f>
        <v>0</v>
      </c>
      <c r="L15" s="21">
        <f>H15*K15</f>
        <v>0</v>
      </c>
      <c r="M15" s="21">
        <f>I15+K15</f>
        <v>0</v>
      </c>
      <c r="N15" s="21">
        <f>H15*I15</f>
        <v>0</v>
      </c>
      <c r="O15" s="21">
        <f>H15*M15</f>
        <v>0</v>
      </c>
    </row>
    <row r="16" spans="1:15" ht="27.75" customHeight="1">
      <c r="A16" s="64" t="s">
        <v>31</v>
      </c>
      <c r="B16" s="65"/>
      <c r="C16" s="66"/>
      <c r="D16" s="66"/>
      <c r="E16" s="66"/>
      <c r="F16" s="66"/>
      <c r="G16" s="66"/>
      <c r="H16" s="66"/>
      <c r="I16" s="66"/>
      <c r="J16" s="66"/>
      <c r="K16" s="66"/>
      <c r="L16" s="15"/>
      <c r="M16" s="62">
        <f>SUM(N11:N15)</f>
        <v>0</v>
      </c>
      <c r="N16" s="62"/>
      <c r="O16" s="63"/>
    </row>
    <row r="17" spans="1:15" ht="27.75" customHeight="1">
      <c r="A17" s="67" t="s">
        <v>32</v>
      </c>
      <c r="B17" s="68"/>
      <c r="C17" s="69"/>
      <c r="D17" s="69"/>
      <c r="E17" s="69"/>
      <c r="F17" s="69"/>
      <c r="G17" s="69"/>
      <c r="H17" s="69"/>
      <c r="I17" s="69"/>
      <c r="J17" s="69"/>
      <c r="K17" s="69"/>
      <c r="L17" s="12"/>
      <c r="M17" s="60">
        <f>SUM(L11:L15)</f>
        <v>0</v>
      </c>
      <c r="N17" s="60"/>
      <c r="O17" s="61"/>
    </row>
    <row r="18" spans="1:15" ht="6" customHeight="1">
      <c r="A18" s="70"/>
      <c r="B18" s="70"/>
      <c r="C18" s="70"/>
      <c r="D18" s="70"/>
      <c r="E18" s="70"/>
      <c r="F18" s="70"/>
      <c r="G18" s="70"/>
      <c r="H18" s="70"/>
      <c r="I18" s="70"/>
      <c r="J18" s="70"/>
      <c r="K18" s="70"/>
      <c r="L18" s="70"/>
      <c r="M18" s="70"/>
      <c r="N18" s="70"/>
      <c r="O18" s="70"/>
    </row>
    <row r="19" spans="1:15" s="2" customFormat="1" ht="69" customHeight="1">
      <c r="A19" s="49" t="s">
        <v>33</v>
      </c>
      <c r="B19" s="26"/>
      <c r="C19" s="50"/>
      <c r="D19" s="50"/>
      <c r="E19" s="50"/>
      <c r="F19" s="48"/>
      <c r="G19" s="48"/>
      <c r="H19" s="48"/>
      <c r="I19" s="48"/>
      <c r="J19" s="25" t="s">
        <v>34</v>
      </c>
      <c r="K19" s="26"/>
      <c r="L19" s="3"/>
      <c r="M19" s="22">
        <f>M16+M17</f>
        <v>0</v>
      </c>
      <c r="N19" s="23"/>
      <c r="O19" s="24"/>
    </row>
    <row r="20" spans="1:15" ht="6" customHeight="1">
      <c r="A20" s="71"/>
      <c r="B20" s="71"/>
      <c r="C20" s="71"/>
      <c r="D20" s="71"/>
      <c r="E20" s="71"/>
      <c r="F20" s="71"/>
      <c r="G20" s="71"/>
      <c r="H20" s="71"/>
      <c r="I20" s="71"/>
      <c r="J20" s="71"/>
      <c r="K20" s="71"/>
      <c r="L20" s="71"/>
      <c r="M20" s="71"/>
      <c r="N20" s="71"/>
      <c r="O20" s="71"/>
    </row>
    <row r="21" spans="1:15" ht="6" customHeight="1">
      <c r="A21" s="71"/>
      <c r="B21" s="71"/>
      <c r="C21" s="71"/>
      <c r="D21" s="71"/>
      <c r="E21" s="71"/>
      <c r="F21" s="71"/>
      <c r="G21" s="71"/>
      <c r="H21" s="71"/>
      <c r="I21" s="71"/>
      <c r="J21" s="71"/>
      <c r="K21" s="71"/>
      <c r="L21" s="71"/>
      <c r="M21" s="71"/>
      <c r="N21" s="71"/>
      <c r="O21" s="71"/>
    </row>
    <row r="22" spans="1:15" ht="15" customHeight="1">
      <c r="A22" s="51" t="s">
        <v>35</v>
      </c>
      <c r="B22" s="52"/>
      <c r="C22" s="53"/>
      <c r="D22" s="53"/>
      <c r="E22" s="53"/>
      <c r="F22" s="53"/>
      <c r="G22" s="53"/>
      <c r="H22" s="53"/>
      <c r="I22" s="53"/>
      <c r="J22" s="42" t="s">
        <v>36</v>
      </c>
      <c r="K22" s="42"/>
      <c r="L22" s="42"/>
      <c r="M22" s="42"/>
      <c r="N22" s="42"/>
      <c r="O22" s="43"/>
    </row>
    <row r="23" spans="1:15" ht="15" customHeight="1">
      <c r="A23" s="54"/>
      <c r="B23" s="55"/>
      <c r="C23" s="56"/>
      <c r="D23" s="56"/>
      <c r="E23" s="56"/>
      <c r="F23" s="56"/>
      <c r="G23" s="56"/>
      <c r="H23" s="56"/>
      <c r="I23" s="56"/>
      <c r="J23" s="44"/>
      <c r="K23" s="44"/>
      <c r="L23" s="44"/>
      <c r="M23" s="44"/>
      <c r="N23" s="44"/>
      <c r="O23" s="45"/>
    </row>
    <row r="24" spans="1:15" ht="15" customHeight="1">
      <c r="A24" s="54"/>
      <c r="B24" s="55"/>
      <c r="C24" s="56"/>
      <c r="D24" s="56"/>
      <c r="E24" s="56"/>
      <c r="F24" s="56"/>
      <c r="G24" s="56"/>
      <c r="H24" s="56"/>
      <c r="I24" s="56"/>
      <c r="J24" s="44"/>
      <c r="K24" s="44"/>
      <c r="L24" s="44"/>
      <c r="M24" s="44"/>
      <c r="N24" s="44"/>
      <c r="O24" s="45"/>
    </row>
    <row r="25" spans="1:15" ht="15" customHeight="1">
      <c r="A25" s="54"/>
      <c r="B25" s="55"/>
      <c r="C25" s="56"/>
      <c r="D25" s="56"/>
      <c r="E25" s="56"/>
      <c r="F25" s="56"/>
      <c r="G25" s="56"/>
      <c r="H25" s="56"/>
      <c r="I25" s="56"/>
      <c r="J25" s="44"/>
      <c r="K25" s="44"/>
      <c r="L25" s="44"/>
      <c r="M25" s="44"/>
      <c r="N25" s="44"/>
      <c r="O25" s="45"/>
    </row>
    <row r="26" spans="1:15" ht="15" customHeight="1">
      <c r="A26" s="57"/>
      <c r="B26" s="58"/>
      <c r="C26" s="59"/>
      <c r="D26" s="59"/>
      <c r="E26" s="59"/>
      <c r="F26" s="59"/>
      <c r="G26" s="59"/>
      <c r="H26" s="59"/>
      <c r="I26" s="59"/>
      <c r="J26" s="46"/>
      <c r="K26" s="46"/>
      <c r="L26" s="46"/>
      <c r="M26" s="46"/>
      <c r="N26" s="46"/>
      <c r="O26" s="47"/>
    </row>
  </sheetData>
  <mergeCells count="38">
    <mergeCell ref="C11:E11"/>
    <mergeCell ref="A12:B12"/>
    <mergeCell ref="C12:E12"/>
    <mergeCell ref="C14:E14"/>
    <mergeCell ref="C13:E13"/>
    <mergeCell ref="A13:B14"/>
    <mergeCell ref="A8:C8"/>
    <mergeCell ref="A10:B10"/>
    <mergeCell ref="A15:B15"/>
    <mergeCell ref="J22:O26"/>
    <mergeCell ref="F19:I19"/>
    <mergeCell ref="A19:E19"/>
    <mergeCell ref="A22:I26"/>
    <mergeCell ref="M17:O17"/>
    <mergeCell ref="M16:O16"/>
    <mergeCell ref="A16:K16"/>
    <mergeCell ref="A17:K17"/>
    <mergeCell ref="A18:O18"/>
    <mergeCell ref="A20:O20"/>
    <mergeCell ref="A21:O21"/>
    <mergeCell ref="C15:E15"/>
    <mergeCell ref="A11:B11"/>
    <mergeCell ref="M19:O19"/>
    <mergeCell ref="J19:K19"/>
    <mergeCell ref="A2:O3"/>
    <mergeCell ref="D6:I6"/>
    <mergeCell ref="D7:I7"/>
    <mergeCell ref="D8:I8"/>
    <mergeCell ref="A6:C6"/>
    <mergeCell ref="J6:K6"/>
    <mergeCell ref="J7:K7"/>
    <mergeCell ref="J8:K8"/>
    <mergeCell ref="A7:C7"/>
    <mergeCell ref="A4:D4"/>
    <mergeCell ref="M6:O6"/>
    <mergeCell ref="M7:O7"/>
    <mergeCell ref="M8:O8"/>
    <mergeCell ref="C10:E10"/>
  </mergeCells>
  <dataValidations count="1">
    <dataValidation type="decimal" allowBlank="1" showInputMessage="1" showErrorMessage="1" errorTitle="ALERTA" error="EN ESTA CELDA SOLO ES PERMITIDO DÍGITOS NUMÉRICOS" sqref="I15:J15"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3" fitToHeight="0" orientation="landscape" r:id="rId1"/>
  <headerFooter>
    <oddHeader>&amp;R&amp;"times ,Negrita"&amp;14&amp;P de &amp;N</oddHeader>
  </headerFooter>
  <colBreaks count="1" manualBreakCount="1">
    <brk id="1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file>

<file path=customXml/itemProps2.xml><?xml version="1.0" encoding="utf-8"?>
<ds:datastoreItem xmlns:ds="http://schemas.openxmlformats.org/officeDocument/2006/customXml" ds:itemID="{357DC59E-C30E-49AE-8F1A-DB2DD9BF39DB}"/>
</file>

<file path=customXml/itemProps3.xml><?xml version="1.0" encoding="utf-8"?>
<ds:datastoreItem xmlns:ds="http://schemas.openxmlformats.org/officeDocument/2006/customXml" ds:itemID="{6BB47DE0-D134-4A84-9F1B-D00692A94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2024-02-22T13:05:56Z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25779600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y fmtid="{D5CDD505-2E9C-101B-9397-08002B2CF9AE}" pid="9" name="_SourceUrl">
    <vt:lpwstr/>
  </property>
  <property fmtid="{D5CDD505-2E9C-101B-9397-08002B2CF9AE}" pid="10" name="_SharedFileIndex">
    <vt:lpwstr/>
  </property>
</Properties>
</file>