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12"/>
  <workbookPr/>
  <mc:AlternateContent xmlns:mc="http://schemas.openxmlformats.org/markup-compatibility/2006">
    <mc:Choice Requires="x15">
      <x15ac:absPath xmlns:x15ac="http://schemas.microsoft.com/office/spreadsheetml/2010/11/ac" url="C:\Users\martjimenez\Desktop\Editable\Anexos\"/>
    </mc:Choice>
  </mc:AlternateContent>
  <xr:revisionPtr revIDLastSave="0" documentId="11_8D73C29B5D0ADF4FB2D1C914002171CE57746EEF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" l="1"/>
  <c r="L13" i="5" s="1"/>
  <c r="N13" i="5" s="1"/>
  <c r="K13" i="5"/>
  <c r="M13" i="5"/>
  <c r="J14" i="5"/>
  <c r="K14" i="5" s="1"/>
  <c r="M14" i="5"/>
  <c r="L14" i="5" l="1"/>
  <c r="N14" i="5" s="1"/>
  <c r="J12" i="5"/>
  <c r="M12" i="5"/>
  <c r="L15" i="5" l="1"/>
  <c r="L12" i="5"/>
  <c r="N12" i="5" s="1"/>
  <c r="K12" i="5"/>
  <c r="L16" i="5" l="1"/>
  <c r="L18" i="5"/>
</calcChain>
</file>

<file path=xl/sharedStrings.xml><?xml version="1.0" encoding="utf-8"?>
<sst xmlns="http://schemas.openxmlformats.org/spreadsheetml/2006/main" count="32" uniqueCount="30">
  <si>
    <t>OFERTA ECONÓMICA</t>
  </si>
  <si>
    <t>SNCC.F.033-OFERTA ECONÓMICA</t>
  </si>
  <si>
    <t>Título del Proceso:</t>
  </si>
  <si>
    <t>ADQUISICIÓN DE ARTÍCULOS PROMOCIONARLES PARA CELEBRACIÓN DE EVENTO “COMISIONES Y GRUPOS DE TRABAJO DEL PODER JUDICIAL 2023 – COMISIÓN 100% TRANSPARENCIA¨</t>
  </si>
  <si>
    <t>No. Expediente:</t>
  </si>
  <si>
    <t>CDU-2023-008</t>
  </si>
  <si>
    <t>Nombre del Oferente:</t>
  </si>
  <si>
    <t>RNC/Cédula:</t>
  </si>
  <si>
    <t>Fecha:</t>
  </si>
  <si>
    <t>RPE:</t>
  </si>
  <si>
    <t>LOTES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</si>
  <si>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</si>
  <si>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</si>
  <si>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</si>
  <si>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</si>
  <si>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</si>
  <si>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</si>
  <si>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</si>
  <si>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</si>
  <si>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</si>
  <si>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BLOC DE NOTAS PERSONALIZADO CON LOGO IMPRESO
PORTADA: RÍGIDA
MATERIAL: POLIPIEL
DIMENSIÓN: 14.7 X 21 CM
PÁGINAS: 100, LINEADAS
</t>
  </si>
  <si>
    <t>UND</t>
  </si>
  <si>
    <t>BOLÍGRAFO PERSONALIZADO CON LOGO IMPRESO
MATERIAL: ALUMINIO RECICLADO
ESFEROGRÁFICA: ALUMINIO RECICLADO
DIMENSIONES: Ø 1 X 13.6 CM</t>
  </si>
  <si>
    <t xml:space="preserve">
BULTOS RECICLABLES PARA POP CON DOS LOGOS IMPRESOS FULL COLOR.
TIPO DE SOPORTE: ASA
MATERIAL: LONA DE ALGODÓN U OTRO MATERIAL
DIMENSIONES: 37 CM X 41 CM | 130 GR.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</si>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</sst>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5" fillId="2" borderId="20" xfId="0" applyFont="1" applyFill="1" applyBorder="1" applyAlignment="1" applyProtection="1">
      <alignment wrapText="1"/>
      <protection locked="0"/>
    </xf>
    <xf numFmtId="0" fontId="5" fillId="4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 wrapText="1"/>
    </xf>
    <xf numFmtId="164" fontId="5" fillId="2" borderId="20" xfId="0" applyNumberFormat="1" applyFont="1" applyFill="1" applyBorder="1" applyAlignment="1" applyProtection="1">
      <alignment vertical="center"/>
      <protection locked="0"/>
    </xf>
    <xf numFmtId="9" fontId="5" fillId="2" borderId="20" xfId="0" applyNumberFormat="1" applyFont="1" applyFill="1" applyBorder="1" applyAlignment="1" applyProtection="1">
      <alignment horizontal="center" vertical="center"/>
      <protection locked="0"/>
    </xf>
    <xf numFmtId="164" fontId="5" fillId="4" borderId="20" xfId="0" applyNumberFormat="1" applyFont="1" applyFill="1" applyBorder="1" applyAlignment="1">
      <alignment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wrapText="1"/>
      <protection locked="0"/>
    </xf>
    <xf numFmtId="0" fontId="5" fillId="4" borderId="2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164" fontId="5" fillId="2" borderId="25" xfId="0" applyNumberFormat="1" applyFont="1" applyFill="1" applyBorder="1" applyAlignment="1" applyProtection="1">
      <alignment vertical="center"/>
      <protection locked="0"/>
    </xf>
    <xf numFmtId="9" fontId="5" fillId="2" borderId="25" xfId="0" applyNumberFormat="1" applyFont="1" applyFill="1" applyBorder="1" applyAlignment="1" applyProtection="1">
      <alignment horizontal="center" vertical="center"/>
      <protection locked="0"/>
    </xf>
    <xf numFmtId="164" fontId="5" fillId="4" borderId="25" xfId="0" applyNumberFormat="1" applyFont="1" applyFill="1" applyBorder="1" applyAlignment="1">
      <alignment vertical="center"/>
    </xf>
    <xf numFmtId="164" fontId="5" fillId="4" borderId="26" xfId="0" applyNumberFormat="1" applyFont="1" applyFill="1" applyBorder="1" applyAlignment="1">
      <alignment vertical="center"/>
    </xf>
    <xf numFmtId="164" fontId="5" fillId="4" borderId="27" xfId="0" applyNumberFormat="1" applyFont="1" applyFill="1" applyBorder="1" applyAlignment="1">
      <alignment vertical="center"/>
    </xf>
    <xf numFmtId="0" fontId="6" fillId="4" borderId="28" xfId="0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 wrapText="1"/>
    </xf>
    <xf numFmtId="0" fontId="6" fillId="4" borderId="30" xfId="0" applyFont="1" applyFill="1" applyBorder="1" applyAlignment="1">
      <alignment horizontal="left" vertical="center" wrapText="1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6" fillId="4" borderId="31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121558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topLeftCell="A6" zoomScale="50" zoomScaleNormal="50" zoomScaleSheetLayoutView="100" workbookViewId="0">
      <selection activeCell="E14" sqref="E14"/>
    </sheetView>
  </sheetViews>
  <sheetFormatPr defaultColWidth="11.42578125" defaultRowHeight="15"/>
  <cols>
    <col min="1" max="1" width="13.140625" customWidth="1"/>
    <col min="2" max="2" width="17.85546875" customWidth="1"/>
    <col min="3" max="3" width="12.7109375" customWidth="1"/>
    <col min="4" max="4" width="106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30.7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ht="18.75" customHeight="1">
      <c r="A4" s="83" t="s">
        <v>1</v>
      </c>
      <c r="B4" s="83"/>
      <c r="C4" s="83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78" t="s">
        <v>2</v>
      </c>
      <c r="B6" s="79"/>
      <c r="C6" s="74" t="s">
        <v>3</v>
      </c>
      <c r="D6" s="75"/>
      <c r="E6" s="75"/>
      <c r="F6" s="75"/>
      <c r="G6" s="75"/>
      <c r="H6" s="76"/>
      <c r="I6" s="79" t="s">
        <v>4</v>
      </c>
      <c r="J6" s="79"/>
      <c r="K6" s="5"/>
      <c r="L6" s="38" t="s">
        <v>5</v>
      </c>
      <c r="M6" s="38"/>
      <c r="N6" s="39"/>
    </row>
    <row r="7" spans="1:14" ht="45" customHeight="1">
      <c r="A7" s="82" t="s">
        <v>6</v>
      </c>
      <c r="B7" s="80"/>
      <c r="C7" s="77"/>
      <c r="D7" s="77"/>
      <c r="E7" s="77"/>
      <c r="F7" s="77"/>
      <c r="G7" s="77"/>
      <c r="H7" s="77"/>
      <c r="I7" s="80" t="s">
        <v>7</v>
      </c>
      <c r="J7" s="80"/>
      <c r="K7" s="6"/>
      <c r="L7" s="40"/>
      <c r="M7" s="40"/>
      <c r="N7" s="41"/>
    </row>
    <row r="8" spans="1:14" ht="45" customHeight="1">
      <c r="A8" s="85" t="s">
        <v>8</v>
      </c>
      <c r="B8" s="81"/>
      <c r="C8" s="42"/>
      <c r="D8" s="42"/>
      <c r="E8" s="42"/>
      <c r="F8" s="42"/>
      <c r="G8" s="42"/>
      <c r="H8" s="42"/>
      <c r="I8" s="81" t="s">
        <v>9</v>
      </c>
      <c r="J8" s="81"/>
      <c r="K8" s="7"/>
      <c r="L8" s="42"/>
      <c r="M8" s="42"/>
      <c r="N8" s="43"/>
    </row>
    <row r="9" spans="1:14" ht="6" customHeight="1" thickBot="1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thickBot="1">
      <c r="A10" s="10" t="s">
        <v>10</v>
      </c>
      <c r="B10" s="84" t="s">
        <v>11</v>
      </c>
      <c r="C10" s="84"/>
      <c r="D10" s="84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thickBo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129.75" customHeight="1" thickBot="1">
      <c r="A12" s="21">
        <v>1</v>
      </c>
      <c r="B12" s="51" t="s">
        <v>20</v>
      </c>
      <c r="C12" s="52"/>
      <c r="D12" s="53"/>
      <c r="E12" s="22"/>
      <c r="F12" s="23" t="s">
        <v>21</v>
      </c>
      <c r="G12" s="24">
        <v>50</v>
      </c>
      <c r="H12" s="25"/>
      <c r="I12" s="26">
        <v>0.18</v>
      </c>
      <c r="J12" s="27">
        <f>H12*I12</f>
        <v>0</v>
      </c>
      <c r="K12" s="27">
        <f>G12*J12</f>
        <v>0</v>
      </c>
      <c r="L12" s="27">
        <f>H12+J12</f>
        <v>0</v>
      </c>
      <c r="M12" s="27">
        <f>G12*H12</f>
        <v>0</v>
      </c>
      <c r="N12" s="28">
        <f>G12*L12</f>
        <v>0</v>
      </c>
    </row>
    <row r="13" spans="1:14" ht="129.75" customHeight="1" thickBot="1">
      <c r="A13" s="21">
        <v>2</v>
      </c>
      <c r="B13" s="30" t="s">
        <v>22</v>
      </c>
      <c r="C13" s="31"/>
      <c r="D13" s="32"/>
      <c r="E13" s="14"/>
      <c r="F13" s="15" t="s">
        <v>21</v>
      </c>
      <c r="G13" s="16">
        <v>100</v>
      </c>
      <c r="H13" s="17"/>
      <c r="I13" s="18">
        <v>0.18</v>
      </c>
      <c r="J13" s="19">
        <f t="shared" ref="J13:J14" si="0">H13*I13</f>
        <v>0</v>
      </c>
      <c r="K13" s="19">
        <f t="shared" ref="K13:K14" si="1">G13*J13</f>
        <v>0</v>
      </c>
      <c r="L13" s="19">
        <f t="shared" ref="L13:L14" si="2">H13+J13</f>
        <v>0</v>
      </c>
      <c r="M13" s="19">
        <f t="shared" ref="M13:M14" si="3">G13*H13</f>
        <v>0</v>
      </c>
      <c r="N13" s="29">
        <f t="shared" ref="N13:N14" si="4">G13*L13</f>
        <v>0</v>
      </c>
    </row>
    <row r="14" spans="1:14" ht="129.75" customHeight="1">
      <c r="A14" s="21">
        <v>3</v>
      </c>
      <c r="B14" s="30" t="s">
        <v>23</v>
      </c>
      <c r="C14" s="31"/>
      <c r="D14" s="32"/>
      <c r="E14" s="14"/>
      <c r="F14" s="15" t="s">
        <v>21</v>
      </c>
      <c r="G14" s="16">
        <v>50</v>
      </c>
      <c r="H14" s="17"/>
      <c r="I14" s="18">
        <v>0.18</v>
      </c>
      <c r="J14" s="19">
        <f t="shared" si="0"/>
        <v>0</v>
      </c>
      <c r="K14" s="19">
        <f t="shared" si="1"/>
        <v>0</v>
      </c>
      <c r="L14" s="19">
        <f t="shared" si="2"/>
        <v>0</v>
      </c>
      <c r="M14" s="19">
        <f t="shared" si="3"/>
        <v>0</v>
      </c>
      <c r="N14" s="29">
        <f t="shared" si="4"/>
        <v>0</v>
      </c>
    </row>
    <row r="15" spans="1:14" ht="27.75" customHeight="1">
      <c r="A15" s="67" t="s">
        <v>24</v>
      </c>
      <c r="B15" s="68"/>
      <c r="C15" s="68"/>
      <c r="D15" s="68"/>
      <c r="E15" s="68"/>
      <c r="F15" s="68"/>
      <c r="G15" s="68"/>
      <c r="H15" s="68"/>
      <c r="I15" s="68"/>
      <c r="J15" s="68"/>
      <c r="K15" s="20"/>
      <c r="L15" s="65">
        <f>SUM(M12:M14)</f>
        <v>0</v>
      </c>
      <c r="M15" s="65"/>
      <c r="N15" s="66"/>
    </row>
    <row r="16" spans="1:14" ht="27.75" customHeight="1">
      <c r="A16" s="69" t="s">
        <v>25</v>
      </c>
      <c r="B16" s="70"/>
      <c r="C16" s="70"/>
      <c r="D16" s="70"/>
      <c r="E16" s="70"/>
      <c r="F16" s="70"/>
      <c r="G16" s="70"/>
      <c r="H16" s="70"/>
      <c r="I16" s="70"/>
      <c r="J16" s="70"/>
      <c r="K16" s="13"/>
      <c r="L16" s="63">
        <f>SUM(K12:K14)</f>
        <v>0</v>
      </c>
      <c r="M16" s="63"/>
      <c r="N16" s="64"/>
    </row>
    <row r="17" spans="1:14" ht="6" customHeight="1" thickBot="1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pans="1:14" s="2" customFormat="1" ht="69" customHeight="1">
      <c r="A18" s="55" t="s">
        <v>26</v>
      </c>
      <c r="B18" s="56"/>
      <c r="C18" s="56"/>
      <c r="D18" s="56"/>
      <c r="E18" s="54"/>
      <c r="F18" s="54"/>
      <c r="G18" s="54"/>
      <c r="H18" s="54"/>
      <c r="I18" s="36" t="s">
        <v>27</v>
      </c>
      <c r="J18" s="37"/>
      <c r="K18" s="3"/>
      <c r="L18" s="33">
        <f>L15+L16</f>
        <v>0</v>
      </c>
      <c r="M18" s="34"/>
      <c r="N18" s="35"/>
    </row>
    <row r="19" spans="1:14" ht="6" customHeight="1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spans="1:14" ht="6" customHeight="1" thickBot="1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spans="1:14" ht="15" customHeight="1">
      <c r="A21" s="57" t="s">
        <v>28</v>
      </c>
      <c r="B21" s="58"/>
      <c r="C21" s="58"/>
      <c r="D21" s="58"/>
      <c r="E21" s="58"/>
      <c r="F21" s="58"/>
      <c r="G21" s="58"/>
      <c r="H21" s="58"/>
      <c r="I21" s="44" t="s">
        <v>29</v>
      </c>
      <c r="J21" s="44"/>
      <c r="K21" s="44"/>
      <c r="L21" s="44"/>
      <c r="M21" s="44"/>
      <c r="N21" s="45"/>
    </row>
    <row r="22" spans="1:14" ht="15" customHeight="1">
      <c r="A22" s="59"/>
      <c r="B22" s="60"/>
      <c r="C22" s="60"/>
      <c r="D22" s="60"/>
      <c r="E22" s="60"/>
      <c r="F22" s="60"/>
      <c r="G22" s="60"/>
      <c r="H22" s="60"/>
      <c r="I22" s="46"/>
      <c r="J22" s="46"/>
      <c r="K22" s="46"/>
      <c r="L22" s="46"/>
      <c r="M22" s="46"/>
      <c r="N22" s="47"/>
    </row>
    <row r="23" spans="1:14" ht="15" customHeight="1">
      <c r="A23" s="59"/>
      <c r="B23" s="60"/>
      <c r="C23" s="60"/>
      <c r="D23" s="60"/>
      <c r="E23" s="60"/>
      <c r="F23" s="60"/>
      <c r="G23" s="60"/>
      <c r="H23" s="60"/>
      <c r="I23" s="46"/>
      <c r="J23" s="46"/>
      <c r="K23" s="46"/>
      <c r="L23" s="46"/>
      <c r="M23" s="46"/>
      <c r="N23" s="47"/>
    </row>
    <row r="24" spans="1:14" ht="15" customHeight="1">
      <c r="A24" s="59"/>
      <c r="B24" s="60"/>
      <c r="C24" s="60"/>
      <c r="D24" s="60"/>
      <c r="E24" s="60"/>
      <c r="F24" s="60"/>
      <c r="G24" s="60"/>
      <c r="H24" s="60"/>
      <c r="I24" s="46"/>
      <c r="J24" s="46"/>
      <c r="K24" s="46"/>
      <c r="L24" s="46"/>
      <c r="M24" s="46"/>
      <c r="N24" s="47"/>
    </row>
    <row r="25" spans="1:14" ht="15" customHeight="1" thickBot="1">
      <c r="A25" s="61"/>
      <c r="B25" s="62"/>
      <c r="C25" s="62"/>
      <c r="D25" s="62"/>
      <c r="E25" s="62"/>
      <c r="F25" s="62"/>
      <c r="G25" s="62"/>
      <c r="H25" s="62"/>
      <c r="I25" s="48"/>
      <c r="J25" s="48"/>
      <c r="K25" s="48"/>
      <c r="L25" s="48"/>
      <c r="M25" s="48"/>
      <c r="N25" s="49"/>
    </row>
  </sheetData>
  <mergeCells count="32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I21:N25"/>
    <mergeCell ref="A11:N11"/>
    <mergeCell ref="B12:D12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B13:D13"/>
    <mergeCell ref="B14:D14"/>
    <mergeCell ref="L18:N18"/>
    <mergeCell ref="I18:J18"/>
    <mergeCell ref="L6:N6"/>
    <mergeCell ref="L7:N7"/>
    <mergeCell ref="L8:N8"/>
    <mergeCell ref="B10:D10"/>
  </mergeCells>
  <dataValidations count="1">
    <dataValidation type="decimal" allowBlank="1" showInputMessage="1" showErrorMessage="1" errorTitle="ALERTA" error="EN ESTA CELDA SOLO ES PERMITIDO DÍGITOS NUMÉRICOS" sqref="H12: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9843BF66-E0D5-4A0B-973F-8B3BBE130DF8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2023-08-21T20:30:58Z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