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Compra menores 02-09-24/CM/CM-2024-165 ADQ. PLACAS, TROFEOS, PINES Y CERTIFICADOS/Editables/Anexos/"/>
    </mc:Choice>
  </mc:AlternateContent>
  <xr:revisionPtr revIDLastSave="7" documentId="8_{58B5D18D-C549-4015-833D-22016D4BB3BC}" xr6:coauthVersionLast="47" xr6:coauthVersionMax="47" xr10:uidLastSave="{3938D995-AD6B-4B78-8992-43897EA5539C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5" l="1"/>
  <c r="M15" i="5" s="1"/>
  <c r="O15" i="5" s="1"/>
  <c r="N15" i="5"/>
  <c r="K16" i="5"/>
  <c r="M16" i="5" s="1"/>
  <c r="O16" i="5" s="1"/>
  <c r="L16" i="5"/>
  <c r="N16" i="5"/>
  <c r="K13" i="5"/>
  <c r="L13" i="5" s="1"/>
  <c r="N13" i="5"/>
  <c r="K14" i="5"/>
  <c r="M14" i="5" s="1"/>
  <c r="O14" i="5" s="1"/>
  <c r="N14" i="5"/>
  <c r="K12" i="5"/>
  <c r="L12" i="5" s="1"/>
  <c r="N12" i="5"/>
  <c r="M17" i="5" l="1"/>
  <c r="L14" i="5"/>
  <c r="L15" i="5"/>
  <c r="M13" i="5"/>
  <c r="O13" i="5" s="1"/>
  <c r="M12" i="5"/>
  <c r="O12" i="5" s="1"/>
  <c r="M18" i="5" l="1"/>
  <c r="M20" i="5" s="1"/>
</calcChain>
</file>

<file path=xl/sharedStrings.xml><?xml version="1.0" encoding="utf-8"?>
<sst xmlns="http://schemas.openxmlformats.org/spreadsheetml/2006/main" count="37" uniqueCount="33">
  <si>
    <t>OFERTA ECONÓMICA</t>
  </si>
  <si>
    <t>SNCC.F.033-OFERTA ECONÓMICA</t>
  </si>
  <si>
    <t>Título del Proceso:</t>
  </si>
  <si>
    <t>ADQUISICIÓN DE PLACAS Y TROFEOS EN ACRÍLICO EN SU EMPAQUE, PINES METÁLICOS EN SU ESTUCHE Y CERTIFICADOS DE RECONOCIMIENTOS EN SU CARPETA PARA LOS ACTOS DE PREMIACIÓN DE LOS GALARDONADOS DE LA ORDEN AL MÉRITO JUDICIAL Y ADMINISTRATIVO, DIRIGIDO A MIPYMES</t>
  </si>
  <si>
    <t>No. Expediente:</t>
  </si>
  <si>
    <t>CM-2024-165</t>
  </si>
  <si>
    <t>Nombre del Oferente:</t>
  </si>
  <si>
    <t>RNC/Cédula:</t>
  </si>
  <si>
    <t>Fecha:</t>
  </si>
  <si>
    <t>RPE:</t>
  </si>
  <si>
    <t>Lote Único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</si>
  <si>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</si>
  <si>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</si>
  <si>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</si>
  <si>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</si>
  <si>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</si>
  <si>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</si>
  <si>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</si>
  <si>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</si>
  <si>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</si>
  <si>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</si>
  <si>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PINES METÁLICOS EN ALTO Y BAJO RELIEVE DE 1 PULGADA DE CIRCUNFERENCIA POR 1.3 PULGADAS DE LARGO, CON EL LOGO DEL PODER JUDICIAL EN DORADO, Y ESCRITO DEBAJO: 20 AÑOS O MÁS ORDEN AL MERITO EN DORADO, CON TODO FONDO NEGRO. ESTUCHE: CAJAS EN ACRÍLICO, TAPA SUPERIOR TRANSPARENTE, TAPA INFERIOR NEGRA.</t>
  </si>
  <si>
    <t>UNIDADES</t>
  </si>
  <si>
    <t>PLACAS EN ACRILICO: TAMAÑO 6X8 PULGADAS REDONDA, ¾ PULGADAS (19 ML), CON IMPRESIÓN UV PERSONALIZADA. EMPAQUE: CAJA CON TAPA DE CARTÓN GRUESO, COLOR NEGRO Y RELLENO DE TELA ATERCIOPELADA.</t>
  </si>
  <si>
    <t>TROFEO EN ACRÍLICO: TAMAÑO 9X11 PULGADAS, DE ½ PULGADAS (12 ML), CON BASE FROZEN Y, CON IMPRESIÓN UV PERSONALIZADA. EMPAQUE: CAJA CON TAPA DE CARTÓN GRUESO, COLOR NEGRO Y RELLENO DE TELA ATERCIOPELADA.</t>
  </si>
  <si>
    <t>CERTIFICADOS DE RECONOCIMIENTO EN OPALINA FULL COLOR, TAMAÑO 8 ½ X 11, EN VERTICAL.</t>
  </si>
  <si>
    <t>CARPETAS PARA CERTIFICADOS CON SOPORTES PARA EL DIPLOMA CARA INTERIOR DERECHA, PIEL SINTÉTICA, EN COLOR NEGRO MATE, PORTADA PERSONALIZADOA, EN TAMAÑO 9X12 PULGADAS.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</si>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</sst>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19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right" vertical="center"/>
    </xf>
    <xf numFmtId="0" fontId="11" fillId="4" borderId="18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>
      <alignment horizontal="center" vertical="center"/>
    </xf>
    <xf numFmtId="164" fontId="11" fillId="4" borderId="25" xfId="0" applyNumberFormat="1" applyFont="1" applyFill="1" applyBorder="1" applyAlignment="1">
      <alignment horizontal="center" vertical="center"/>
    </xf>
    <xf numFmtId="164" fontId="11" fillId="4" borderId="27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1550308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="80" zoomScaleNormal="80" zoomScaleSheetLayoutView="100" workbookViewId="0">
      <selection activeCell="A2" sqref="A2:O3"/>
    </sheetView>
  </sheetViews>
  <sheetFormatPr baseColWidth="10" defaultColWidth="11.42578125" defaultRowHeight="15" x14ac:dyDescent="0.25"/>
  <cols>
    <col min="1" max="2" width="11.140625" customWidth="1"/>
    <col min="3" max="3" width="45.42578125" customWidth="1"/>
    <col min="4" max="4" width="12.7109375" customWidth="1"/>
    <col min="5" max="5" width="51.5703125" customWidth="1"/>
    <col min="6" max="6" width="41.7109375" customWidth="1"/>
    <col min="7" max="7" width="17.28515625" customWidth="1"/>
    <col min="8" max="8" width="14" customWidth="1"/>
    <col min="9" max="9" width="25.7109375" customWidth="1"/>
    <col min="10" max="10" width="9.5703125" customWidth="1"/>
    <col min="11" max="11" width="25.7109375" customWidth="1"/>
    <col min="12" max="12" width="25.7109375" hidden="1" customWidth="1"/>
    <col min="13" max="13" width="25.7109375" customWidth="1"/>
    <col min="14" max="14" width="25.7109375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0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8.75" customHeight="1" x14ac:dyDescent="0.25">
      <c r="A4" s="80" t="s">
        <v>1</v>
      </c>
      <c r="B4" s="80"/>
      <c r="C4" s="80"/>
      <c r="D4" s="80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 x14ac:dyDescent="0.2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58.5" customHeight="1" x14ac:dyDescent="0.25">
      <c r="A6" s="73" t="s">
        <v>2</v>
      </c>
      <c r="B6" s="74"/>
      <c r="C6" s="75"/>
      <c r="D6" s="68" t="s">
        <v>3</v>
      </c>
      <c r="E6" s="69"/>
      <c r="F6" s="69"/>
      <c r="G6" s="69"/>
      <c r="H6" s="69"/>
      <c r="I6" s="70"/>
      <c r="J6" s="75" t="s">
        <v>4</v>
      </c>
      <c r="K6" s="75"/>
      <c r="L6" s="3"/>
      <c r="M6" s="83" t="s">
        <v>5</v>
      </c>
      <c r="N6" s="83"/>
      <c r="O6" s="84"/>
    </row>
    <row r="7" spans="1:15" ht="45" customHeight="1" x14ac:dyDescent="0.25">
      <c r="A7" s="78" t="s">
        <v>6</v>
      </c>
      <c r="B7" s="79"/>
      <c r="C7" s="76"/>
      <c r="D7" s="71"/>
      <c r="E7" s="71"/>
      <c r="F7" s="71"/>
      <c r="G7" s="71"/>
      <c r="H7" s="71"/>
      <c r="I7" s="71"/>
      <c r="J7" s="76" t="s">
        <v>7</v>
      </c>
      <c r="K7" s="76"/>
      <c r="L7" s="4"/>
      <c r="M7" s="85"/>
      <c r="N7" s="85"/>
      <c r="O7" s="86"/>
    </row>
    <row r="8" spans="1:15" ht="45" customHeight="1" x14ac:dyDescent="0.25">
      <c r="A8" s="81" t="s">
        <v>8</v>
      </c>
      <c r="B8" s="82"/>
      <c r="C8" s="77"/>
      <c r="D8" s="72"/>
      <c r="E8" s="72"/>
      <c r="F8" s="72"/>
      <c r="G8" s="72"/>
      <c r="H8" s="72"/>
      <c r="I8" s="72"/>
      <c r="J8" s="77" t="s">
        <v>9</v>
      </c>
      <c r="K8" s="77"/>
      <c r="L8" s="5"/>
      <c r="M8" s="72"/>
      <c r="N8" s="72"/>
      <c r="O8" s="87"/>
    </row>
    <row r="9" spans="1:15" ht="6" customHeight="1" x14ac:dyDescent="0.25">
      <c r="A9" s="6"/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</row>
    <row r="10" spans="1:15" ht="41.25" customHeight="1" x14ac:dyDescent="0.25">
      <c r="A10" s="13" t="s">
        <v>10</v>
      </c>
      <c r="B10" s="12" t="s">
        <v>11</v>
      </c>
      <c r="C10" s="24" t="s">
        <v>12</v>
      </c>
      <c r="D10" s="24"/>
      <c r="E10" s="24"/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8"/>
      <c r="M10" s="8" t="s">
        <v>19</v>
      </c>
      <c r="N10" s="8"/>
      <c r="O10" s="9" t="s">
        <v>20</v>
      </c>
    </row>
    <row r="11" spans="1:15" ht="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ht="99.75" customHeight="1" x14ac:dyDescent="0.25">
      <c r="A12" s="64">
        <v>1</v>
      </c>
      <c r="B12" s="14">
        <v>1</v>
      </c>
      <c r="C12" s="25" t="s">
        <v>21</v>
      </c>
      <c r="D12" s="25"/>
      <c r="E12" s="25"/>
      <c r="F12" s="15"/>
      <c r="G12" s="16" t="s">
        <v>22</v>
      </c>
      <c r="H12" s="17">
        <v>25</v>
      </c>
      <c r="I12" s="18"/>
      <c r="J12" s="19">
        <v>0.18</v>
      </c>
      <c r="K12" s="20">
        <f>I12*J12</f>
        <v>0</v>
      </c>
      <c r="L12" s="20">
        <f>K12*H12</f>
        <v>0</v>
      </c>
      <c r="M12" s="20">
        <f>I12+K12</f>
        <v>0</v>
      </c>
      <c r="N12" s="20">
        <f>H12*I12</f>
        <v>0</v>
      </c>
      <c r="O12" s="20">
        <f>H12*M12</f>
        <v>0</v>
      </c>
    </row>
    <row r="13" spans="1:15" ht="99.75" customHeight="1" x14ac:dyDescent="0.25">
      <c r="A13" s="65"/>
      <c r="B13" s="14">
        <v>2</v>
      </c>
      <c r="C13" s="25" t="s">
        <v>23</v>
      </c>
      <c r="D13" s="25"/>
      <c r="E13" s="25"/>
      <c r="F13" s="15"/>
      <c r="G13" s="16" t="s">
        <v>22</v>
      </c>
      <c r="H13" s="17">
        <v>25</v>
      </c>
      <c r="I13" s="18"/>
      <c r="J13" s="19">
        <v>0.18</v>
      </c>
      <c r="K13" s="20">
        <f t="shared" ref="K13:K14" si="0">I13*J13</f>
        <v>0</v>
      </c>
      <c r="L13" s="20">
        <f t="shared" ref="L13:L14" si="1">K13*H13</f>
        <v>0</v>
      </c>
      <c r="M13" s="20">
        <f t="shared" ref="M13:M14" si="2">I13+K13</f>
        <v>0</v>
      </c>
      <c r="N13" s="20">
        <f t="shared" ref="N13:N14" si="3">H13*I13</f>
        <v>0</v>
      </c>
      <c r="O13" s="20">
        <f t="shared" ref="O13:O14" si="4">H13*M13</f>
        <v>0</v>
      </c>
    </row>
    <row r="14" spans="1:15" ht="99.75" customHeight="1" x14ac:dyDescent="0.25">
      <c r="A14" s="65"/>
      <c r="B14" s="14">
        <v>3</v>
      </c>
      <c r="C14" s="25" t="s">
        <v>24</v>
      </c>
      <c r="D14" s="25"/>
      <c r="E14" s="25"/>
      <c r="F14" s="15"/>
      <c r="G14" s="16" t="s">
        <v>22</v>
      </c>
      <c r="H14" s="17">
        <v>2</v>
      </c>
      <c r="I14" s="18"/>
      <c r="J14" s="19">
        <v>0.18</v>
      </c>
      <c r="K14" s="20">
        <f t="shared" si="0"/>
        <v>0</v>
      </c>
      <c r="L14" s="20">
        <f t="shared" si="1"/>
        <v>0</v>
      </c>
      <c r="M14" s="20">
        <f t="shared" si="2"/>
        <v>0</v>
      </c>
      <c r="N14" s="20">
        <f t="shared" si="3"/>
        <v>0</v>
      </c>
      <c r="O14" s="20">
        <f t="shared" si="4"/>
        <v>0</v>
      </c>
    </row>
    <row r="15" spans="1:15" ht="99.75" customHeight="1" x14ac:dyDescent="0.25">
      <c r="A15" s="65"/>
      <c r="B15" s="14">
        <v>4</v>
      </c>
      <c r="C15" s="25" t="s">
        <v>25</v>
      </c>
      <c r="D15" s="25"/>
      <c r="E15" s="25"/>
      <c r="F15" s="15"/>
      <c r="G15" s="16" t="s">
        <v>22</v>
      </c>
      <c r="H15" s="17">
        <v>45</v>
      </c>
      <c r="I15" s="18"/>
      <c r="J15" s="19">
        <v>0.18</v>
      </c>
      <c r="K15" s="20">
        <f t="shared" ref="K15:K16" si="5">I15*J15</f>
        <v>0</v>
      </c>
      <c r="L15" s="20">
        <f t="shared" ref="L15:L16" si="6">K15*H15</f>
        <v>0</v>
      </c>
      <c r="M15" s="20">
        <f t="shared" ref="M15:M16" si="7">I15+K15</f>
        <v>0</v>
      </c>
      <c r="N15" s="20">
        <f t="shared" ref="N15:N16" si="8">H15*I15</f>
        <v>0</v>
      </c>
      <c r="O15" s="20">
        <f t="shared" ref="O15:O16" si="9">H15*M15</f>
        <v>0</v>
      </c>
    </row>
    <row r="16" spans="1:15" ht="99.75" customHeight="1" x14ac:dyDescent="0.25">
      <c r="A16" s="66"/>
      <c r="B16" s="14">
        <v>5</v>
      </c>
      <c r="C16" s="25" t="s">
        <v>26</v>
      </c>
      <c r="D16" s="25"/>
      <c r="E16" s="25"/>
      <c r="F16" s="15"/>
      <c r="G16" s="16" t="s">
        <v>22</v>
      </c>
      <c r="H16" s="17">
        <v>45</v>
      </c>
      <c r="I16" s="18"/>
      <c r="J16" s="19">
        <v>0.18</v>
      </c>
      <c r="K16" s="20">
        <f t="shared" si="5"/>
        <v>0</v>
      </c>
      <c r="L16" s="20">
        <f t="shared" si="6"/>
        <v>0</v>
      </c>
      <c r="M16" s="20">
        <f t="shared" si="7"/>
        <v>0</v>
      </c>
      <c r="N16" s="20">
        <f t="shared" si="8"/>
        <v>0</v>
      </c>
      <c r="O16" s="20">
        <f t="shared" si="9"/>
        <v>0</v>
      </c>
    </row>
    <row r="17" spans="1:15" ht="45" customHeight="1" x14ac:dyDescent="0.25">
      <c r="A17" s="52" t="s">
        <v>27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21"/>
      <c r="M17" s="50">
        <f>SUM(N12:N16)</f>
        <v>0</v>
      </c>
      <c r="N17" s="50"/>
      <c r="O17" s="51"/>
    </row>
    <row r="18" spans="1:15" ht="42" customHeight="1" x14ac:dyDescent="0.25">
      <c r="A18" s="55" t="s">
        <v>28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22"/>
      <c r="M18" s="48">
        <f>SUM(L12:L16)</f>
        <v>0</v>
      </c>
      <c r="N18" s="48"/>
      <c r="O18" s="49"/>
    </row>
    <row r="19" spans="1:15" ht="12" customHeight="1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t="57.75" customHeight="1" x14ac:dyDescent="0.25">
      <c r="A20" s="36" t="s">
        <v>29</v>
      </c>
      <c r="B20" s="37"/>
      <c r="C20" s="38"/>
      <c r="D20" s="38"/>
      <c r="E20" s="38"/>
      <c r="F20" s="33"/>
      <c r="G20" s="34"/>
      <c r="H20" s="34"/>
      <c r="I20" s="35"/>
      <c r="J20" s="63" t="s">
        <v>30</v>
      </c>
      <c r="K20" s="37"/>
      <c r="L20" s="23"/>
      <c r="M20" s="60">
        <f>M17+M18</f>
        <v>0</v>
      </c>
      <c r="N20" s="61"/>
      <c r="O20" s="62"/>
    </row>
    <row r="21" spans="1:15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x14ac:dyDescent="0.25">
      <c r="A23" s="39" t="s">
        <v>31</v>
      </c>
      <c r="B23" s="40"/>
      <c r="C23" s="41"/>
      <c r="D23" s="41"/>
      <c r="E23" s="41"/>
      <c r="F23" s="41"/>
      <c r="G23" s="41"/>
      <c r="H23" s="41"/>
      <c r="I23" s="41"/>
      <c r="J23" s="26" t="s">
        <v>32</v>
      </c>
      <c r="K23" s="26"/>
      <c r="L23" s="26"/>
      <c r="M23" s="26"/>
      <c r="N23" s="26"/>
      <c r="O23" s="27"/>
    </row>
    <row r="24" spans="1:15" x14ac:dyDescent="0.25">
      <c r="A24" s="42"/>
      <c r="B24" s="43"/>
      <c r="C24" s="44"/>
      <c r="D24" s="44"/>
      <c r="E24" s="44"/>
      <c r="F24" s="44"/>
      <c r="G24" s="44"/>
      <c r="H24" s="44"/>
      <c r="I24" s="44"/>
      <c r="J24" s="28"/>
      <c r="K24" s="28"/>
      <c r="L24" s="28"/>
      <c r="M24" s="28"/>
      <c r="N24" s="28"/>
      <c r="O24" s="29"/>
    </row>
    <row r="25" spans="1:15" x14ac:dyDescent="0.25">
      <c r="A25" s="42"/>
      <c r="B25" s="43"/>
      <c r="C25" s="44"/>
      <c r="D25" s="44"/>
      <c r="E25" s="44"/>
      <c r="F25" s="44"/>
      <c r="G25" s="44"/>
      <c r="H25" s="44"/>
      <c r="I25" s="44"/>
      <c r="J25" s="28"/>
      <c r="K25" s="28"/>
      <c r="L25" s="28"/>
      <c r="M25" s="28"/>
      <c r="N25" s="28"/>
      <c r="O25" s="29"/>
    </row>
    <row r="26" spans="1:15" x14ac:dyDescent="0.25">
      <c r="A26" s="42"/>
      <c r="B26" s="43"/>
      <c r="C26" s="44"/>
      <c r="D26" s="44"/>
      <c r="E26" s="44"/>
      <c r="F26" s="44"/>
      <c r="G26" s="44"/>
      <c r="H26" s="44"/>
      <c r="I26" s="44"/>
      <c r="J26" s="28"/>
      <c r="K26" s="28"/>
      <c r="L26" s="28"/>
      <c r="M26" s="28"/>
      <c r="N26" s="28"/>
      <c r="O26" s="29"/>
    </row>
    <row r="27" spans="1:15" x14ac:dyDescent="0.25">
      <c r="A27" s="45"/>
      <c r="B27" s="46"/>
      <c r="C27" s="47"/>
      <c r="D27" s="47"/>
      <c r="E27" s="47"/>
      <c r="F27" s="47"/>
      <c r="G27" s="47"/>
      <c r="H27" s="47"/>
      <c r="I27" s="47"/>
      <c r="J27" s="30"/>
      <c r="K27" s="30"/>
      <c r="L27" s="30"/>
      <c r="M27" s="30"/>
      <c r="N27" s="30"/>
      <c r="O27" s="31"/>
    </row>
    <row r="35" spans="8:8" x14ac:dyDescent="0.25">
      <c r="H35" s="11"/>
    </row>
    <row r="41" spans="8:8" x14ac:dyDescent="0.25">
      <c r="H41" s="10"/>
    </row>
  </sheetData>
  <sheetProtection sheet="1" objects="1" scenarios="1"/>
  <mergeCells count="35"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A8:C8"/>
    <mergeCell ref="M6:O6"/>
    <mergeCell ref="M7:O7"/>
    <mergeCell ref="M8:O8"/>
    <mergeCell ref="J23:O27"/>
    <mergeCell ref="A11:O11"/>
    <mergeCell ref="F20:I20"/>
    <mergeCell ref="A20:E20"/>
    <mergeCell ref="A23:I27"/>
    <mergeCell ref="M18:O18"/>
    <mergeCell ref="M17:O17"/>
    <mergeCell ref="A17:K17"/>
    <mergeCell ref="A18:K18"/>
    <mergeCell ref="A19:O19"/>
    <mergeCell ref="A21:O21"/>
    <mergeCell ref="A22:O22"/>
    <mergeCell ref="M20:O20"/>
    <mergeCell ref="J20:K20"/>
    <mergeCell ref="C16:E16"/>
    <mergeCell ref="A12:A16"/>
    <mergeCell ref="C10:E10"/>
    <mergeCell ref="C12:E12"/>
    <mergeCell ref="C13:E13"/>
    <mergeCell ref="C14:E14"/>
    <mergeCell ref="C15:E15"/>
  </mergeCells>
  <dataValidations count="1">
    <dataValidation type="decimal" allowBlank="1" showInputMessage="1" showErrorMessage="1" errorTitle="ALERTA" error="EN ESTA CELDA SOLO ES PERMITIDO DÍGITOS NUMÉRICOS" sqref="J12:J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AB698FC9-EBC9-416D-B85A-2C7C6059D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cp:lastPrinted>2024-11-12T17:56:39Z</cp:lastPrinted>
  <dcterms:created xsi:type="dcterms:W3CDTF">2014-12-15T12:59:31Z</dcterms:created>
  <dcterms:modified xsi:type="dcterms:W3CDTF">2024-11-12T17:56:55Z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