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Compra menores 02-09-24/CM/CM-2024-180 ADQ. EQUIPOS Y ACCESORIOS TECNOLÓGICOS/Editables/Anexos/"/>
    </mc:Choice>
  </mc:AlternateContent>
  <xr:revisionPtr revIDLastSave="7" documentId="8_{9F8FCE21-97B3-4D3A-B482-E47F4579E3CF}" xr6:coauthVersionLast="47" xr6:coauthVersionMax="47" xr10:uidLastSave="{28CE7552-E807-4342-AA49-E322C5418AD8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L15" i="5" s="1"/>
  <c r="N15" i="5" s="1"/>
  <c r="M15" i="5"/>
  <c r="J16" i="5"/>
  <c r="L16" i="5" s="1"/>
  <c r="N16" i="5" s="1"/>
  <c r="M16" i="5"/>
  <c r="J13" i="5"/>
  <c r="K13" i="5" s="1"/>
  <c r="M13" i="5"/>
  <c r="J14" i="5"/>
  <c r="L14" i="5" s="1"/>
  <c r="N14" i="5" s="1"/>
  <c r="M14" i="5"/>
  <c r="J12" i="5"/>
  <c r="K12" i="5" s="1"/>
  <c r="M12" i="5"/>
  <c r="L17" i="5" l="1"/>
  <c r="K16" i="5"/>
  <c r="K14" i="5"/>
  <c r="K15" i="5"/>
  <c r="L13" i="5"/>
  <c r="N13" i="5" s="1"/>
  <c r="L12" i="5"/>
  <c r="N12" i="5" s="1"/>
  <c r="L18" i="5" l="1"/>
  <c r="L20" i="5" s="1"/>
</calcChain>
</file>

<file path=xl/sharedStrings.xml><?xml version="1.0" encoding="utf-8"?>
<sst xmlns="http://schemas.openxmlformats.org/spreadsheetml/2006/main" count="34" uniqueCount="30">
  <si>
    <t>SNCC.F.033-OFERTA ECONÓMICA</t>
  </si>
  <si>
    <t>Título del Proceso:</t>
  </si>
  <si>
    <t>ADQUISICIÓN DE EQUIPOS Y ACCESORIOS TECNOLÓGICOS PARA EL DESPACHO DE LA SUPREMA CORTE DE JUSTICIA</t>
  </si>
  <si>
    <t>No. Expediente:</t>
  </si>
  <si>
    <t>CM-2024-180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</si>
  <si>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</si>
  <si>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</si>
  <si>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</si>
  <si>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</si>
  <si>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</si>
  <si>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</si>
  <si>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</si>
  <si>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</si>
  <si>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</si>
  <si>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</si>
  <si>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</si>
  <si>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</si>
  <si>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</si>
  <si>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</si>
  <si>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UNIDADES</t>
  </si>
  <si>
    <r>
      <rPr>
        <b/>
        <sz val="13"/>
        <color rgb="FF000000"/>
        <rFont val="Times New Roman"/>
      </rPr>
      <t xml:space="preserve">DISPOSITIVO DE ENERGÍA DE RESPALDO
</t>
    </r>
    <r>
      <rPr>
        <sz val="13"/>
        <color rgb="FF000000"/>
        <rFont val="Times New Roman"/>
      </rPr>
      <t xml:space="preserve">SOLUCIÓN DE UPS “CARGA BATERÍA MÓVIL” (UPS CHARGE MOBILE BATTERY): 
A. BATERÍA PORTÁTIL “SMART-UPS HARGE MOBILE BATTERY DE APC™”. 
B. PARA MICROSOFT SURFACE HUB 2. 
C. ENTRADA DE AC 50-60 HZ (110-240 V) 
D. SALIDA DE AC 50-60 HZ (110-240V – 4ª 403W). 
E. CONECTOR IEC 60320 C13 
F. LI-ION (ION DE LITIO). 
•	</t>
    </r>
    <r>
      <rPr>
        <b/>
        <sz val="13"/>
        <color rgb="FF000000"/>
        <rFont val="Times New Roman"/>
      </rPr>
      <t xml:space="preserve">DEBE INCLUIR EL SERVICIO DE INSTALACIÓN Y CONFIGURACIÓN.
</t>
    </r>
    <r>
      <rPr>
        <sz val="13"/>
        <color rgb="FF000000"/>
        <rFont val="Times New Roman"/>
      </rPr>
      <t>•	TRES (3) AÑOS DE GARANTÍA.</t>
    </r>
  </si>
  <si>
    <r>
      <rPr>
        <b/>
        <sz val="13"/>
        <color rgb="FF000000"/>
        <rFont val="Times New Roman"/>
        <family val="1"/>
      </rPr>
      <t>ALMOHADILLA PARA RATÓN (MOUSE PAD)</t>
    </r>
    <r>
      <rPr>
        <sz val="13"/>
        <color rgb="FF000000"/>
        <rFont val="Times New Roman"/>
        <family val="1"/>
      </rPr>
      <t xml:space="preserve">
•	ALMOHADILLA DE GEL PARA RATÓN (MOUSE PAD). 
•	SOPORTE ERGONÓMICO PARA LA MUÑECA. 
•	SUPERFICIE DE TEJIDO SUAVE O PLÁSTICO QUE PERMITA UN DESLIZAMIENTO ÓPTIMO DEL RATÓN. 
•	BASE DE MATERIAL ANTIDESLIZANTE (GOMA O SILICONA) PARA MANTENER EL MOUSE PAD. 
•	30 DÍAS DE GARANTÍA.</t>
    </r>
  </si>
  <si>
    <r>
      <rPr>
        <b/>
        <sz val="13"/>
        <color rgb="FF000000"/>
        <rFont val="Times New Roman"/>
        <family val="1"/>
      </rPr>
      <t>PUNTEROS LÁSER</t>
    </r>
    <r>
      <rPr>
        <sz val="13"/>
        <color rgb="FF000000"/>
        <rFont val="Times New Roman"/>
        <family val="1"/>
      </rPr>
      <t xml:space="preserve">
•	PUNTERO LÁSER INALÁMBRICO 2.4G.
•	RANGO DE DISTANCIA DE MÍNIMO 100 METROS. 
•	PRECISIÓN ±1 MM A LA DISTANCIA MÁXIMA ESPECIFICADA. 
•	RANGO EFECTIVO BAJO DIFERENTES CONDICIONES DE LUZ. 
•	CONEXIÓN USB. 
•	COMPATIBILIDAD CON SISTEMA OPERATIVO MICROSOFT WINDOWS Y MACOS. 
•	30 DÍAS DE GARANTÍA.</t>
    </r>
  </si>
  <si>
    <r>
      <rPr>
        <b/>
        <sz val="13"/>
        <color rgb="FF000000"/>
        <rFont val="Times New Roman"/>
        <family val="1"/>
      </rPr>
      <t>CÁMARAS ROBÓTICAS</t>
    </r>
    <r>
      <rPr>
        <sz val="13"/>
        <color rgb="FF000000"/>
        <rFont val="Times New Roman"/>
        <family val="1"/>
      </rPr>
      <t xml:space="preserve">
•	RESOLUCIÓN DE LA CÁMARA DE MÍNIMO 1080P (1920X1080). 
•	SENSOR CMOS O CCD. 
•	CAMPO DE VISIÓN CON UN ÁNGULO MÍNIMO DE 90 GRADOS. 
•	ROTACIÓN DE 360 GRADOS EN HORIZONTAL Y VERTICAL. 
•	CAPACIDAD PARA FUNCIONAR EN CONDICIONES DE BAJA LUMINOSIDAD (MÍNIMO 0.01 LUX). 
•	CONECTIVIDAD ETHERNET, WI-FI, O CONEXIÓN POR CABLE (USB, HDMI). 
•	INTERFAZ WEB O APLICACIÓN MÓVIL PARA CONTROL REMOTO. 
•	INTEGRACIÓN CON SISTEMAS DE GESTIÓN DE VIDEO (VMS). 
•	SOPORTE PARA LOS PROTOCOLOS ONVIF, RTSP, HTTP. 
•	UN (1) AÑO DE GARANTÍA.</t>
    </r>
  </si>
  <si>
    <t>SUBTOTAL</t>
  </si>
  <si>
    <t>TOTAL ITBIS</t>
  </si>
  <si>
    <t>VALOR DE LA OFERTA EN LETRAS 
(DEBE CONTENER LOS IMPUESTOS INCLUIDOS)</t>
  </si>
  <si>
    <t>VALOR DE LA OFERTA EN 
NÚMEROS EN RD$</t>
  </si>
  <si>
    <t>Firma y Sello</t>
  </si>
  <si>
    <r>
      <rPr>
        <b/>
        <sz val="13"/>
        <color rgb="FF000000"/>
        <rFont val="Times New Roman"/>
        <family val="1"/>
      </rPr>
      <t xml:space="preserve">LAPTOPS GAMA MEDIA </t>
    </r>
    <r>
      <rPr>
        <sz val="13"/>
        <color rgb="FF000000"/>
        <rFont val="Times New Roman"/>
        <family val="1"/>
      </rPr>
      <t xml:space="preserve">
•	EQUIPO OEM (FABRICANTE DE EQUIPO ORIGINAL). 
•	SISTEMA OPERATIVO MICROSOFT WINDOWS 11 PRO, EN IDIOMA ESPAÑOL. 
•	PROCESADOR INTEL CORE I5 13TH GENERACIÓN (MÍNIMO). 
•	MEMORIA DDR5 DE DOBLE CANAL DE 16 GB, 2X8GB, A 4800MHZ (MÍNIMO). 
•	DISCO DURO M.2 NVME 512GB SSD, MÍNIMO. 
•	CONEXIÓN A WI-FI 802.11 B/G/N MÍNIMO 
•	ETHERNET 10/100/1000 MBPS MÍNIMO. 
•	DOS (2) PUERTOS USB 2.0 Y DOS (2) PUERTOS USB 3.0 MÍNIMO. 
•	CÁMARA WEB FULL HD 1920 X 1080, MÍNIMO. 
•	PANTALLA DE 14” CON RESOLUCIÓN MÍNIMA 1920 X 1080, 16:9. IPS, ANTIRREFLEJOS Y COBERTURA DE COLOR SRGB DEL 99%, MÍNIMO. 
•	TECLADO EN ESPAÑOL RETROILUMINADO. 
•	COLOR NEGRO O DENTRO DE LA ESCALA DE GRISES. 
</t>
    </r>
    <r>
      <rPr>
        <b/>
        <sz val="13"/>
        <color rgb="FF000000"/>
        <rFont val="Times New Roman"/>
        <family val="1"/>
      </rPr>
      <t xml:space="preserve">•	DEBE INCLUIR BULTO O MOCHILA COMPACTO (COLOR NEGRO). 
•	DEBE INCLUIR MOUSE (RATÓN) INALÁMBRICO DE LA MISMA MARCA DE LA LAPTOP OFERTADA. 
</t>
    </r>
    <r>
      <rPr>
        <sz val="13"/>
        <color rgb="FF000000"/>
        <rFont val="Times New Roman"/>
        <family val="1"/>
      </rPr>
      <t>•	TRES (3) AÑOS DE GARANTÍA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</si>
</sst>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3" borderId="2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83341</xdr:rowOff>
    </xdr:from>
    <xdr:to>
      <xdr:col>1</xdr:col>
      <xdr:colOff>2255159</xdr:colOff>
      <xdr:row>2</xdr:row>
      <xdr:rowOff>340517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341"/>
          <a:ext cx="296953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A8" zoomScale="80" zoomScaleNormal="8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23" t="s">
        <v>0</v>
      </c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 x14ac:dyDescent="0.25">
      <c r="A6" s="38" t="s">
        <v>1</v>
      </c>
      <c r="B6" s="39"/>
      <c r="C6" s="25" t="s">
        <v>2</v>
      </c>
      <c r="D6" s="26"/>
      <c r="E6" s="26"/>
      <c r="F6" s="26"/>
      <c r="G6" s="26"/>
      <c r="H6" s="27"/>
      <c r="I6" s="30" t="s">
        <v>3</v>
      </c>
      <c r="J6" s="30"/>
      <c r="K6" s="3"/>
      <c r="L6" s="33" t="s">
        <v>4</v>
      </c>
      <c r="M6" s="33"/>
      <c r="N6" s="34"/>
    </row>
    <row r="7" spans="1:14" ht="45" customHeight="1" x14ac:dyDescent="0.25">
      <c r="A7" s="40" t="s">
        <v>5</v>
      </c>
      <c r="B7" s="41"/>
      <c r="C7" s="28"/>
      <c r="D7" s="28"/>
      <c r="E7" s="28"/>
      <c r="F7" s="28"/>
      <c r="G7" s="28"/>
      <c r="H7" s="28"/>
      <c r="I7" s="31" t="s">
        <v>6</v>
      </c>
      <c r="J7" s="31"/>
      <c r="K7" s="4"/>
      <c r="L7" s="35"/>
      <c r="M7" s="35"/>
      <c r="N7" s="36"/>
    </row>
    <row r="8" spans="1:14" ht="45" customHeight="1" thickBot="1" x14ac:dyDescent="0.3">
      <c r="A8" s="42" t="s">
        <v>7</v>
      </c>
      <c r="B8" s="43"/>
      <c r="C8" s="29"/>
      <c r="D8" s="29"/>
      <c r="E8" s="29"/>
      <c r="F8" s="29"/>
      <c r="G8" s="29"/>
      <c r="H8" s="29"/>
      <c r="I8" s="32" t="s">
        <v>8</v>
      </c>
      <c r="J8" s="32"/>
      <c r="K8" s="5"/>
      <c r="L8" s="29"/>
      <c r="M8" s="29"/>
      <c r="N8" s="37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12" t="s">
        <v>9</v>
      </c>
      <c r="B10" s="78" t="s">
        <v>10</v>
      </c>
      <c r="C10" s="78"/>
      <c r="D10" s="78"/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/>
      <c r="L10" s="8" t="s">
        <v>17</v>
      </c>
      <c r="M10" s="8"/>
      <c r="N10" s="9" t="s">
        <v>18</v>
      </c>
    </row>
    <row r="11" spans="1:14" ht="6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326.25" customHeight="1" x14ac:dyDescent="0.25">
      <c r="A12" s="13">
        <v>1</v>
      </c>
      <c r="B12" s="71" t="s">
        <v>29</v>
      </c>
      <c r="C12" s="71"/>
      <c r="D12" s="71"/>
      <c r="E12" s="14"/>
      <c r="F12" s="15" t="s">
        <v>19</v>
      </c>
      <c r="G12" s="16">
        <v>3</v>
      </c>
      <c r="H12" s="17"/>
      <c r="I12" s="18">
        <v>0.18</v>
      </c>
      <c r="J12" s="19">
        <f>H12*I12</f>
        <v>0</v>
      </c>
      <c r="K12" s="19">
        <f>J12*G12</f>
        <v>0</v>
      </c>
      <c r="L12" s="19">
        <f>H12+J12</f>
        <v>0</v>
      </c>
      <c r="M12" s="19">
        <f>G12*H12</f>
        <v>0</v>
      </c>
      <c r="N12" s="19">
        <f>G12*L12</f>
        <v>0</v>
      </c>
    </row>
    <row r="13" spans="1:14" ht="180.75" customHeight="1" x14ac:dyDescent="0.25">
      <c r="A13" s="13">
        <v>2</v>
      </c>
      <c r="B13" s="79" t="s">
        <v>20</v>
      </c>
      <c r="C13" s="71"/>
      <c r="D13" s="71"/>
      <c r="E13" s="14"/>
      <c r="F13" s="15" t="s">
        <v>19</v>
      </c>
      <c r="G13" s="16">
        <v>1</v>
      </c>
      <c r="H13" s="17"/>
      <c r="I13" s="18">
        <v>0.18</v>
      </c>
      <c r="J13" s="19">
        <f t="shared" ref="J13:J14" si="0">H13*I13</f>
        <v>0</v>
      </c>
      <c r="K13" s="19">
        <f t="shared" ref="K13:K14" si="1">J13*G13</f>
        <v>0</v>
      </c>
      <c r="L13" s="19">
        <f t="shared" ref="L13:L14" si="2">H13+J13</f>
        <v>0</v>
      </c>
      <c r="M13" s="19">
        <f t="shared" ref="M13:M14" si="3">G13*H13</f>
        <v>0</v>
      </c>
      <c r="N13" s="19">
        <f t="shared" ref="N13:N14" si="4">G13*L13</f>
        <v>0</v>
      </c>
    </row>
    <row r="14" spans="1:14" ht="129" customHeight="1" x14ac:dyDescent="0.25">
      <c r="A14" s="13">
        <v>3</v>
      </c>
      <c r="B14" s="71" t="s">
        <v>21</v>
      </c>
      <c r="C14" s="71"/>
      <c r="D14" s="71"/>
      <c r="E14" s="14"/>
      <c r="F14" s="15" t="s">
        <v>19</v>
      </c>
      <c r="G14" s="16">
        <v>12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19">
        <f t="shared" si="4"/>
        <v>0</v>
      </c>
    </row>
    <row r="15" spans="1:14" ht="156" customHeight="1" x14ac:dyDescent="0.25">
      <c r="A15" s="13">
        <v>4</v>
      </c>
      <c r="B15" s="71" t="s">
        <v>22</v>
      </c>
      <c r="C15" s="71"/>
      <c r="D15" s="71"/>
      <c r="E15" s="14"/>
      <c r="F15" s="15" t="s">
        <v>19</v>
      </c>
      <c r="G15" s="16">
        <v>2</v>
      </c>
      <c r="H15" s="17"/>
      <c r="I15" s="18">
        <v>0.18</v>
      </c>
      <c r="J15" s="19">
        <f t="shared" ref="J15:J16" si="5">H15*I15</f>
        <v>0</v>
      </c>
      <c r="K15" s="19">
        <f t="shared" ref="K15:K16" si="6">J15*G15</f>
        <v>0</v>
      </c>
      <c r="L15" s="19">
        <f t="shared" ref="L15:L16" si="7">H15+J15</f>
        <v>0</v>
      </c>
      <c r="M15" s="19">
        <f t="shared" ref="M15:M16" si="8">G15*H15</f>
        <v>0</v>
      </c>
      <c r="N15" s="19">
        <f>G15*L15</f>
        <v>0</v>
      </c>
    </row>
    <row r="16" spans="1:14" ht="228" customHeight="1" x14ac:dyDescent="0.25">
      <c r="A16" s="13">
        <v>5</v>
      </c>
      <c r="B16" s="71" t="s">
        <v>23</v>
      </c>
      <c r="C16" s="71"/>
      <c r="D16" s="71"/>
      <c r="E16" s="14"/>
      <c r="F16" s="15" t="s">
        <v>19</v>
      </c>
      <c r="G16" s="16">
        <v>2</v>
      </c>
      <c r="H16" s="17"/>
      <c r="I16" s="18">
        <v>0.18</v>
      </c>
      <c r="J16" s="19">
        <f t="shared" si="5"/>
        <v>0</v>
      </c>
      <c r="K16" s="19">
        <f t="shared" si="6"/>
        <v>0</v>
      </c>
      <c r="L16" s="19">
        <f t="shared" si="7"/>
        <v>0</v>
      </c>
      <c r="M16" s="19">
        <f t="shared" si="8"/>
        <v>0</v>
      </c>
      <c r="N16" s="19">
        <f t="shared" ref="N16" si="9">G16*L16</f>
        <v>0</v>
      </c>
    </row>
    <row r="17" spans="1:14" ht="45" customHeight="1" x14ac:dyDescent="0.25">
      <c r="A17" s="72" t="s">
        <v>24</v>
      </c>
      <c r="B17" s="72"/>
      <c r="C17" s="72"/>
      <c r="D17" s="72"/>
      <c r="E17" s="72"/>
      <c r="F17" s="72"/>
      <c r="G17" s="72"/>
      <c r="H17" s="72"/>
      <c r="I17" s="72"/>
      <c r="J17" s="73"/>
      <c r="K17" s="20"/>
      <c r="L17" s="62">
        <f>SUM(M12:M16)</f>
        <v>0</v>
      </c>
      <c r="M17" s="62"/>
      <c r="N17" s="63"/>
    </row>
    <row r="18" spans="1:14" ht="42" customHeight="1" thickBot="1" x14ac:dyDescent="0.3">
      <c r="A18" s="74" t="s">
        <v>25</v>
      </c>
      <c r="B18" s="74"/>
      <c r="C18" s="74"/>
      <c r="D18" s="74"/>
      <c r="E18" s="74"/>
      <c r="F18" s="74"/>
      <c r="G18" s="74"/>
      <c r="H18" s="74"/>
      <c r="I18" s="74"/>
      <c r="J18" s="75"/>
      <c r="K18" s="21"/>
      <c r="L18" s="60">
        <f>SUM(K12:K16)</f>
        <v>0</v>
      </c>
      <c r="M18" s="60"/>
      <c r="N18" s="61"/>
    </row>
    <row r="19" spans="1:14" ht="12" customHeight="1" thickBo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57.75" customHeight="1" thickBot="1" x14ac:dyDescent="0.3">
      <c r="A20" s="76" t="s">
        <v>26</v>
      </c>
      <c r="B20" s="77"/>
      <c r="C20" s="77"/>
      <c r="D20" s="70"/>
      <c r="E20" s="51"/>
      <c r="F20" s="52"/>
      <c r="G20" s="52"/>
      <c r="H20" s="53"/>
      <c r="I20" s="69" t="s">
        <v>27</v>
      </c>
      <c r="J20" s="70"/>
      <c r="K20" s="22"/>
      <c r="L20" s="66">
        <f>L17+L18</f>
        <v>0</v>
      </c>
      <c r="M20" s="67"/>
      <c r="N20" s="68"/>
    </row>
    <row r="21" spans="1:14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ht="15.75" thickBot="1" x14ac:dyDescent="0.3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54"/>
      <c r="B23" s="55"/>
      <c r="C23" s="55"/>
      <c r="D23" s="55"/>
      <c r="E23" s="55"/>
      <c r="F23" s="55"/>
      <c r="G23" s="55"/>
      <c r="H23" s="55"/>
      <c r="I23" s="44" t="s">
        <v>28</v>
      </c>
      <c r="J23" s="44"/>
      <c r="K23" s="44"/>
      <c r="L23" s="44"/>
      <c r="M23" s="44"/>
      <c r="N23" s="45"/>
    </row>
    <row r="24" spans="1:14" x14ac:dyDescent="0.25">
      <c r="A24" s="56"/>
      <c r="B24" s="57"/>
      <c r="C24" s="57"/>
      <c r="D24" s="57"/>
      <c r="E24" s="57"/>
      <c r="F24" s="57"/>
      <c r="G24" s="57"/>
      <c r="H24" s="57"/>
      <c r="I24" s="46"/>
      <c r="J24" s="46"/>
      <c r="K24" s="46"/>
      <c r="L24" s="46"/>
      <c r="M24" s="46"/>
      <c r="N24" s="47"/>
    </row>
    <row r="25" spans="1:14" x14ac:dyDescent="0.25">
      <c r="A25" s="56"/>
      <c r="B25" s="57"/>
      <c r="C25" s="57"/>
      <c r="D25" s="57"/>
      <c r="E25" s="57"/>
      <c r="F25" s="57"/>
      <c r="G25" s="57"/>
      <c r="H25" s="57"/>
      <c r="I25" s="46"/>
      <c r="J25" s="46"/>
      <c r="K25" s="46"/>
      <c r="L25" s="46"/>
      <c r="M25" s="46"/>
      <c r="N25" s="47"/>
    </row>
    <row r="26" spans="1:14" x14ac:dyDescent="0.25">
      <c r="A26" s="56"/>
      <c r="B26" s="57"/>
      <c r="C26" s="57"/>
      <c r="D26" s="57"/>
      <c r="E26" s="57"/>
      <c r="F26" s="57"/>
      <c r="G26" s="57"/>
      <c r="H26" s="57"/>
      <c r="I26" s="46"/>
      <c r="J26" s="46"/>
      <c r="K26" s="46"/>
      <c r="L26" s="46"/>
      <c r="M26" s="46"/>
      <c r="N26" s="47"/>
    </row>
    <row r="27" spans="1:14" ht="15.75" thickBot="1" x14ac:dyDescent="0.3">
      <c r="A27" s="58"/>
      <c r="B27" s="59"/>
      <c r="C27" s="59"/>
      <c r="D27" s="59"/>
      <c r="E27" s="59"/>
      <c r="F27" s="59"/>
      <c r="G27" s="59"/>
      <c r="H27" s="59"/>
      <c r="I27" s="48"/>
      <c r="J27" s="48"/>
      <c r="K27" s="48"/>
      <c r="L27" s="48"/>
      <c r="M27" s="48"/>
      <c r="N27" s="49"/>
    </row>
    <row r="35" spans="7:7" x14ac:dyDescent="0.25">
      <c r="G35" s="11"/>
    </row>
    <row r="41" spans="7:7" x14ac:dyDescent="0.25">
      <c r="G41" s="10"/>
    </row>
  </sheetData>
  <sheetProtection sheet="1" objects="1" scenarios="1"/>
  <mergeCells count="33">
    <mergeCell ref="B10:D10"/>
    <mergeCell ref="B12:D12"/>
    <mergeCell ref="B13:D13"/>
    <mergeCell ref="B14:D14"/>
    <mergeCell ref="B15:D15"/>
    <mergeCell ref="I23:N27"/>
    <mergeCell ref="A11:N11"/>
    <mergeCell ref="E20:H20"/>
    <mergeCell ref="A23:H27"/>
    <mergeCell ref="L18:N18"/>
    <mergeCell ref="L17:N17"/>
    <mergeCell ref="A19:N19"/>
    <mergeCell ref="A21:N21"/>
    <mergeCell ref="A22:N22"/>
    <mergeCell ref="L20:N20"/>
    <mergeCell ref="I20:J20"/>
    <mergeCell ref="B16:D16"/>
    <mergeCell ref="A17:J17"/>
    <mergeCell ref="A18:J18"/>
    <mergeCell ref="A20:D20"/>
    <mergeCell ref="A2:N3"/>
    <mergeCell ref="C6:H6"/>
    <mergeCell ref="C7:H7"/>
    <mergeCell ref="C8:H8"/>
    <mergeCell ref="I6:J6"/>
    <mergeCell ref="I7:J7"/>
    <mergeCell ref="I8:J8"/>
    <mergeCell ref="L6:N6"/>
    <mergeCell ref="L7:N7"/>
    <mergeCell ref="L8:N8"/>
    <mergeCell ref="A6:B6"/>
    <mergeCell ref="A7:B7"/>
    <mergeCell ref="A8:B8"/>
  </mergeCells>
  <dataValidations count="1">
    <dataValidation type="decimal" allowBlank="1" showInputMessage="1" showErrorMessage="1" errorTitle="ALERTA" error="EN ESTA CELDA SOLO ES PERMITIDO DÍGITOS NUMÉRICOS" sqref="I12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036B69-60CA-46FD-9E3C-E0295C667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cp:lastPrinted>2024-11-19T15:44:42Z</cp:lastPrinted>
  <dcterms:created xsi:type="dcterms:W3CDTF">2014-12-15T12:59:31Z</dcterms:created>
  <dcterms:modified xsi:type="dcterms:W3CDTF">2024-11-19T15:48:52Z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