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danaulerio\Downloads\"/>
    </mc:Choice>
  </mc:AlternateContent>
  <xr:revisionPtr revIDLastSave="0" documentId="13_ncr:1_{28EA7E70-6B07-4FC3-BC99-CB3DC4683D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ndscape" sheetId="5" r:id="rId1"/>
  </sheets>
  <definedNames>
    <definedName name="_xlnm.Print_Titles" localSheetId="0">Landscape!$1:$11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5" l="1"/>
  <c r="K13" i="5" s="1"/>
  <c r="M13" i="5"/>
  <c r="J14" i="5"/>
  <c r="K14" i="5" s="1"/>
  <c r="M14" i="5"/>
  <c r="J15" i="5"/>
  <c r="K15" i="5" s="1"/>
  <c r="M15" i="5"/>
  <c r="J16" i="5"/>
  <c r="K16" i="5" s="1"/>
  <c r="L16" i="5"/>
  <c r="M16" i="5"/>
  <c r="N16" i="5"/>
  <c r="J17" i="5"/>
  <c r="K17" i="5"/>
  <c r="L17" i="5"/>
  <c r="N17" i="5" s="1"/>
  <c r="M17" i="5"/>
  <c r="J18" i="5"/>
  <c r="K18" i="5" s="1"/>
  <c r="L18" i="5"/>
  <c r="N18" i="5" s="1"/>
  <c r="M18" i="5"/>
  <c r="J12" i="5"/>
  <c r="K12" i="5" s="1"/>
  <c r="M12" i="5"/>
  <c r="L19" i="5" l="1"/>
  <c r="L20" i="5"/>
  <c r="L14" i="5"/>
  <c r="N14" i="5" s="1"/>
  <c r="L15" i="5"/>
  <c r="N15" i="5" s="1"/>
  <c r="L13" i="5"/>
  <c r="N13" i="5" s="1"/>
  <c r="L12" i="5"/>
  <c r="N12" i="5" s="1"/>
  <c r="L22" i="5" l="1"/>
</calcChain>
</file>

<file path=xl/sharedStrings.xml><?xml version="1.0" encoding="utf-8"?>
<sst xmlns="http://schemas.openxmlformats.org/spreadsheetml/2006/main" count="40" uniqueCount="35">
  <si>
    <t>OFERTA ECONÓMICA</t>
  </si>
  <si>
    <t>SNCC.F.033-OFERTA ECONÓMICA</t>
  </si>
  <si>
    <t>Título del Proceso:</t>
  </si>
  <si>
    <t>ADQUISICIÓN DE EQUIPOS PARA BOMBEO Y TANQUES PARA AGUA POTABLE PARA EL MANTENIMIENTO DE LAS DIFERENTES INSTALACIONES DEL PODER JUDICIAL A NIVEL NACIONAL, SEGUNDO PEDIDO AÑO 2025</t>
  </si>
  <si>
    <t>No. Expediente:</t>
  </si>
  <si>
    <t>CM-2025-133</t>
  </si>
  <si>
    <t>Nombre del Oferente:</t>
  </si>
  <si>
    <t>RNC/Cédula:</t>
  </si>
  <si>
    <t>Fecha:</t>
  </si>
  <si>
    <t>RPE:</t>
  </si>
  <si>
    <t>Ítem 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</si>
  <si>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</si>
  <si>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</si>
  <si>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</si>
  <si>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</si>
  <si>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</si>
  <si>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</si>
  <si>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</si>
  <si>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</si>
  <si>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</si>
  <si>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BOMBA DE SUPERFICIE DE 0.5 HP, MONOFÁSICA, VOLTAJE A 110 V, SELLO ESPECIAL, PESO MÍNIMO DE 11.46 LBS. SE REQUIERE IMAGEN. GARANTÍA DE UN (01) AÑO</t>
  </si>
  <si>
    <t>UNIDADES</t>
  </si>
  <si>
    <t>BOMBA DE SUPERFICIE DE 1 HP, MONOFÁSICA, VOLTAJE DE 110 V A 220 V, SELLO ESPECIAL, PESO MÍNIMO 30 LBS. SE REQUIERE IMAGEN. GARANTÍA DE UN (01) AÑO</t>
  </si>
  <si>
    <t>BOMBA DE SUPERFICIE DE 5.5 HP, TRIFÁSICA, VOLTAJE A 220 V,DIÁMETRO DE IMPULSIÓN Y DE EXPULSIÓN DE 2”, FABRICACIÓN EUROPEA, PESO MÍNIMO 83 LBS. SE REQUIERE IMAGEN. GARANTÍA UN (01) AÑO</t>
  </si>
  <si>
    <t>TANQUE VERTICAL DE 120 GALONES DE METAL. SE REQUIERE IMAGEN</t>
  </si>
  <si>
    <t>UNIDAD</t>
  </si>
  <si>
    <t>TANQUE VERTICAL CON MEMBRANA EQUIVALENTE A 80 GALONES DE FIBRA. SE REQUIERE IMAGEN</t>
  </si>
  <si>
    <t>TANQUE VERTICAL CON MEMBRANA EQUIVALENTE A 120 GALONES DE FIBRA. SE REQUIERE IMAGEN</t>
  </si>
  <si>
    <t>TINACO VERTICAL DE 665 GALONES, COLOR EXTERIOR NEGRO, COLOR INTERIOR BLANCO ANTI-ALGAS. SE REQUIERE IMAGEN. GARANTÍA DOCE (12) AÑOS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</si>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</sst>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rgb="FF3B383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4" fontId="0" fillId="0" borderId="0" xfId="0" applyNumberFormat="1"/>
    <xf numFmtId="0" fontId="10" fillId="4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 applyProtection="1">
      <alignment vertical="center"/>
      <protection locked="0"/>
    </xf>
    <xf numFmtId="9" fontId="10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>
      <alignment vertical="center"/>
    </xf>
    <xf numFmtId="0" fontId="11" fillId="4" borderId="1" xfId="0" applyFont="1" applyFill="1" applyBorder="1" applyAlignment="1">
      <alignment horizontal="right" vertical="center"/>
    </xf>
    <xf numFmtId="3" fontId="0" fillId="0" borderId="0" xfId="0" applyNumberFormat="1"/>
    <xf numFmtId="0" fontId="11" fillId="4" borderId="17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164" fontId="10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11" fillId="4" borderId="17" xfId="0" applyNumberFormat="1" applyFont="1" applyFill="1" applyBorder="1" applyAlignment="1">
      <alignment horizontal="center" vertical="center"/>
    </xf>
    <xf numFmtId="164" fontId="11" fillId="4" borderId="18" xfId="0" applyNumberFormat="1" applyFont="1" applyFill="1" applyBorder="1" applyAlignment="1">
      <alignment horizontal="center" vertical="center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1</xdr:col>
      <xdr:colOff>2293258</xdr:colOff>
      <xdr:row>2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tabSelected="1" topLeftCell="A13" zoomScale="70" zoomScaleNormal="70" zoomScaleSheetLayoutView="100" workbookViewId="0">
      <selection activeCell="A22" activeCellId="56" sqref="C6:H6 L6:N6 A12 B12:D12 F12 G12 J12 L12 N12 N13 L13 J13 G13 F13 B13:D13 A14 B14:D14 F14 G14 J14 L14 N14 N15 L15 J15 G15 F15 B15:D15 A15 A16 B16:D16 F16 G16 J16 L16 N16 N17 L17 J17 G17 F17 B17:D17 A17 A18 B18:D18 F18 G18 J18 N18 A19:J19 A20:J20 L18 L19:N19 L20:N20 L22:N22 I22:J22 A22:D22"/>
    </sheetView>
  </sheetViews>
  <sheetFormatPr baseColWidth="10" defaultColWidth="11.42578125" defaultRowHeight="15" x14ac:dyDescent="0.25"/>
  <cols>
    <col min="1" max="1" width="11.140625" customWidth="1"/>
    <col min="2" max="2" width="45.42578125" customWidth="1"/>
    <col min="3" max="3" width="12.7109375" customWidth="1"/>
    <col min="4" max="4" width="55.140625" customWidth="1"/>
    <col min="5" max="5" width="41.7109375" customWidth="1"/>
    <col min="6" max="6" width="17.28515625" customWidth="1"/>
    <col min="7" max="7" width="14" customWidth="1"/>
    <col min="8" max="8" width="25.7109375" customWidth="1"/>
    <col min="9" max="9" width="9.5703125" customWidth="1"/>
    <col min="10" max="10" width="25.7109375" customWidth="1"/>
    <col min="11" max="11" width="25.7109375" hidden="1" customWidth="1"/>
    <col min="12" max="12" width="25.7109375" customWidth="1"/>
    <col min="13" max="13" width="25.7109375" hidden="1" customWidth="1"/>
    <col min="14" max="14" width="25.7109375" customWidth="1"/>
    <col min="15" max="15" width="6" customWidth="1"/>
  </cols>
  <sheetData>
    <row r="1" spans="1:14" ht="45" customHeight="1" x14ac:dyDescent="0.25"/>
    <row r="2" spans="1:14" ht="18.95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30.7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8.75" customHeight="1" x14ac:dyDescent="0.25">
      <c r="A4" s="34" t="s">
        <v>1</v>
      </c>
      <c r="B4" s="34"/>
      <c r="C4" s="34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x14ac:dyDescent="0.25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5" customHeight="1" x14ac:dyDescent="0.25">
      <c r="A6" s="29" t="s">
        <v>2</v>
      </c>
      <c r="B6" s="30"/>
      <c r="C6" s="24" t="s">
        <v>3</v>
      </c>
      <c r="D6" s="25"/>
      <c r="E6" s="25"/>
      <c r="F6" s="25"/>
      <c r="G6" s="25"/>
      <c r="H6" s="26"/>
      <c r="I6" s="30" t="s">
        <v>4</v>
      </c>
      <c r="J6" s="30"/>
      <c r="K6" s="3"/>
      <c r="L6" s="36" t="s">
        <v>5</v>
      </c>
      <c r="M6" s="36"/>
      <c r="N6" s="37"/>
    </row>
    <row r="7" spans="1:14" ht="45" customHeight="1" x14ac:dyDescent="0.25">
      <c r="A7" s="33" t="s">
        <v>6</v>
      </c>
      <c r="B7" s="31"/>
      <c r="C7" s="27"/>
      <c r="D7" s="27"/>
      <c r="E7" s="27"/>
      <c r="F7" s="27"/>
      <c r="G7" s="27"/>
      <c r="H7" s="27"/>
      <c r="I7" s="31" t="s">
        <v>7</v>
      </c>
      <c r="J7" s="31"/>
      <c r="K7" s="4"/>
      <c r="L7" s="38"/>
      <c r="M7" s="38"/>
      <c r="N7" s="39"/>
    </row>
    <row r="8" spans="1:14" ht="45" customHeight="1" x14ac:dyDescent="0.25">
      <c r="A8" s="35" t="s">
        <v>8</v>
      </c>
      <c r="B8" s="32"/>
      <c r="C8" s="28"/>
      <c r="D8" s="28"/>
      <c r="E8" s="28"/>
      <c r="F8" s="28"/>
      <c r="G8" s="28"/>
      <c r="H8" s="28"/>
      <c r="I8" s="32" t="s">
        <v>9</v>
      </c>
      <c r="J8" s="32"/>
      <c r="K8" s="5"/>
      <c r="L8" s="28"/>
      <c r="M8" s="28"/>
      <c r="N8" s="40"/>
    </row>
    <row r="9" spans="1:14" ht="6" customHeight="1" x14ac:dyDescent="0.25">
      <c r="A9" s="6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</row>
    <row r="10" spans="1:14" ht="41.25" customHeight="1" x14ac:dyDescent="0.25">
      <c r="A10" s="8" t="s">
        <v>10</v>
      </c>
      <c r="B10" s="41" t="s">
        <v>11</v>
      </c>
      <c r="C10" s="41"/>
      <c r="D10" s="41"/>
      <c r="E10" s="9" t="s">
        <v>12</v>
      </c>
      <c r="F10" s="9" t="s">
        <v>13</v>
      </c>
      <c r="G10" s="9" t="s">
        <v>14</v>
      </c>
      <c r="H10" s="9" t="s">
        <v>15</v>
      </c>
      <c r="I10" s="9" t="s">
        <v>16</v>
      </c>
      <c r="J10" s="9" t="s">
        <v>17</v>
      </c>
      <c r="K10" s="9"/>
      <c r="L10" s="9" t="s">
        <v>18</v>
      </c>
      <c r="M10" s="9"/>
      <c r="N10" s="10" t="s">
        <v>19</v>
      </c>
    </row>
    <row r="11" spans="1:14" ht="6" customHeight="1" x14ac:dyDescent="0.2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1:14" ht="80.25" customHeight="1" x14ac:dyDescent="0.25">
      <c r="A12" s="12">
        <v>1</v>
      </c>
      <c r="B12" s="22" t="s">
        <v>20</v>
      </c>
      <c r="C12" s="22"/>
      <c r="D12" s="22"/>
      <c r="E12" s="13"/>
      <c r="F12" s="14" t="s">
        <v>21</v>
      </c>
      <c r="G12" s="15">
        <v>8</v>
      </c>
      <c r="H12" s="16"/>
      <c r="I12" s="17">
        <v>0.18</v>
      </c>
      <c r="J12" s="18">
        <f>H12*I12</f>
        <v>0</v>
      </c>
      <c r="K12" s="18">
        <f>J12*G12</f>
        <v>0</v>
      </c>
      <c r="L12" s="18">
        <f>H12+J12</f>
        <v>0</v>
      </c>
      <c r="M12" s="18">
        <f>G12*H12</f>
        <v>0</v>
      </c>
      <c r="N12" s="18">
        <f>G12*L12</f>
        <v>0</v>
      </c>
    </row>
    <row r="13" spans="1:14" ht="80.25" customHeight="1" x14ac:dyDescent="0.25">
      <c r="A13" s="12">
        <v>2</v>
      </c>
      <c r="B13" s="22" t="s">
        <v>22</v>
      </c>
      <c r="C13" s="22"/>
      <c r="D13" s="22"/>
      <c r="E13" s="13"/>
      <c r="F13" s="14" t="s">
        <v>21</v>
      </c>
      <c r="G13" s="15">
        <v>2</v>
      </c>
      <c r="H13" s="16"/>
      <c r="I13" s="17">
        <v>0.18</v>
      </c>
      <c r="J13" s="18">
        <f t="shared" ref="J13:J18" si="0">H13*I13</f>
        <v>0</v>
      </c>
      <c r="K13" s="18">
        <f t="shared" ref="K13:K18" si="1">J13*G13</f>
        <v>0</v>
      </c>
      <c r="L13" s="18">
        <f t="shared" ref="L13:L18" si="2">H13+J13</f>
        <v>0</v>
      </c>
      <c r="M13" s="18">
        <f t="shared" ref="M13:M18" si="3">G13*H13</f>
        <v>0</v>
      </c>
      <c r="N13" s="18">
        <f t="shared" ref="N13:N18" si="4">G13*L13</f>
        <v>0</v>
      </c>
    </row>
    <row r="14" spans="1:14" ht="80.25" customHeight="1" x14ac:dyDescent="0.25">
      <c r="A14" s="12">
        <v>3</v>
      </c>
      <c r="B14" s="22" t="s">
        <v>23</v>
      </c>
      <c r="C14" s="22"/>
      <c r="D14" s="22"/>
      <c r="E14" s="13"/>
      <c r="F14" s="14" t="s">
        <v>21</v>
      </c>
      <c r="G14" s="15">
        <v>4</v>
      </c>
      <c r="H14" s="16"/>
      <c r="I14" s="17">
        <v>0.18</v>
      </c>
      <c r="J14" s="18">
        <f t="shared" si="0"/>
        <v>0</v>
      </c>
      <c r="K14" s="18">
        <f t="shared" si="1"/>
        <v>0</v>
      </c>
      <c r="L14" s="18">
        <f t="shared" si="2"/>
        <v>0</v>
      </c>
      <c r="M14" s="18">
        <f t="shared" si="3"/>
        <v>0</v>
      </c>
      <c r="N14" s="18">
        <f t="shared" si="4"/>
        <v>0</v>
      </c>
    </row>
    <row r="15" spans="1:14" ht="80.25" customHeight="1" x14ac:dyDescent="0.25">
      <c r="A15" s="12">
        <v>4</v>
      </c>
      <c r="B15" s="22" t="s">
        <v>24</v>
      </c>
      <c r="C15" s="22"/>
      <c r="D15" s="22"/>
      <c r="E15" s="13"/>
      <c r="F15" s="14" t="s">
        <v>25</v>
      </c>
      <c r="G15" s="15">
        <v>1</v>
      </c>
      <c r="H15" s="16"/>
      <c r="I15" s="17">
        <v>0.18</v>
      </c>
      <c r="J15" s="18">
        <f t="shared" si="0"/>
        <v>0</v>
      </c>
      <c r="K15" s="18">
        <f t="shared" si="1"/>
        <v>0</v>
      </c>
      <c r="L15" s="18">
        <f t="shared" si="2"/>
        <v>0</v>
      </c>
      <c r="M15" s="18">
        <f t="shared" si="3"/>
        <v>0</v>
      </c>
      <c r="N15" s="18">
        <f t="shared" si="4"/>
        <v>0</v>
      </c>
    </row>
    <row r="16" spans="1:14" ht="80.25" customHeight="1" x14ac:dyDescent="0.25">
      <c r="A16" s="12">
        <v>5</v>
      </c>
      <c r="B16" s="22" t="s">
        <v>26</v>
      </c>
      <c r="C16" s="22"/>
      <c r="D16" s="22"/>
      <c r="E16" s="13"/>
      <c r="F16" s="14" t="s">
        <v>21</v>
      </c>
      <c r="G16" s="15">
        <v>4</v>
      </c>
      <c r="H16" s="16"/>
      <c r="I16" s="17">
        <v>0.18</v>
      </c>
      <c r="J16" s="18">
        <f t="shared" si="0"/>
        <v>0</v>
      </c>
      <c r="K16" s="18">
        <f t="shared" si="1"/>
        <v>0</v>
      </c>
      <c r="L16" s="18">
        <f t="shared" si="2"/>
        <v>0</v>
      </c>
      <c r="M16" s="18">
        <f t="shared" si="3"/>
        <v>0</v>
      </c>
      <c r="N16" s="18">
        <f t="shared" si="4"/>
        <v>0</v>
      </c>
    </row>
    <row r="17" spans="1:14" ht="80.25" customHeight="1" x14ac:dyDescent="0.25">
      <c r="A17" s="12">
        <v>6</v>
      </c>
      <c r="B17" s="22" t="s">
        <v>27</v>
      </c>
      <c r="C17" s="22"/>
      <c r="D17" s="22"/>
      <c r="E17" s="13"/>
      <c r="F17" s="14" t="s">
        <v>21</v>
      </c>
      <c r="G17" s="15">
        <v>4</v>
      </c>
      <c r="H17" s="16"/>
      <c r="I17" s="17">
        <v>0.18</v>
      </c>
      <c r="J17" s="18">
        <f t="shared" si="0"/>
        <v>0</v>
      </c>
      <c r="K17" s="18">
        <f t="shared" si="1"/>
        <v>0</v>
      </c>
      <c r="L17" s="18">
        <f t="shared" si="2"/>
        <v>0</v>
      </c>
      <c r="M17" s="18">
        <f t="shared" si="3"/>
        <v>0</v>
      </c>
      <c r="N17" s="18">
        <f t="shared" si="4"/>
        <v>0</v>
      </c>
    </row>
    <row r="18" spans="1:14" ht="80.25" customHeight="1" x14ac:dyDescent="0.25">
      <c r="A18" s="12">
        <v>7</v>
      </c>
      <c r="B18" s="22" t="s">
        <v>28</v>
      </c>
      <c r="C18" s="22"/>
      <c r="D18" s="22"/>
      <c r="E18" s="13"/>
      <c r="F18" s="14" t="s">
        <v>21</v>
      </c>
      <c r="G18" s="15">
        <v>6</v>
      </c>
      <c r="H18" s="16"/>
      <c r="I18" s="17">
        <v>0.18</v>
      </c>
      <c r="J18" s="18">
        <f t="shared" si="0"/>
        <v>0</v>
      </c>
      <c r="K18" s="18">
        <f t="shared" si="1"/>
        <v>0</v>
      </c>
      <c r="L18" s="18">
        <f t="shared" si="2"/>
        <v>0</v>
      </c>
      <c r="M18" s="18">
        <f t="shared" si="3"/>
        <v>0</v>
      </c>
      <c r="N18" s="18">
        <f t="shared" si="4"/>
        <v>0</v>
      </c>
    </row>
    <row r="19" spans="1:14" ht="45" customHeight="1" x14ac:dyDescent="0.25">
      <c r="A19" s="59" t="s">
        <v>29</v>
      </c>
      <c r="B19" s="59"/>
      <c r="C19" s="59"/>
      <c r="D19" s="59"/>
      <c r="E19" s="59"/>
      <c r="F19" s="59"/>
      <c r="G19" s="59"/>
      <c r="H19" s="59"/>
      <c r="I19" s="59"/>
      <c r="J19" s="59"/>
      <c r="K19" s="19"/>
      <c r="L19" s="58">
        <f>SUM(M12:M18)</f>
        <v>0</v>
      </c>
      <c r="M19" s="58"/>
      <c r="N19" s="58"/>
    </row>
    <row r="20" spans="1:14" ht="42" customHeight="1" x14ac:dyDescent="0.25">
      <c r="A20" s="59" t="s">
        <v>30</v>
      </c>
      <c r="B20" s="59"/>
      <c r="C20" s="59"/>
      <c r="D20" s="59"/>
      <c r="E20" s="59"/>
      <c r="F20" s="59"/>
      <c r="G20" s="59"/>
      <c r="H20" s="59"/>
      <c r="I20" s="59"/>
      <c r="J20" s="59"/>
      <c r="K20" s="19"/>
      <c r="L20" s="58">
        <f>SUM(K12:K18)</f>
        <v>0</v>
      </c>
      <c r="M20" s="58"/>
      <c r="N20" s="58"/>
    </row>
    <row r="21" spans="1:14" ht="20.25" customHeight="1" x14ac:dyDescent="0.2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</row>
    <row r="22" spans="1:14" ht="57.75" customHeight="1" x14ac:dyDescent="0.25">
      <c r="A22" s="50" t="s">
        <v>31</v>
      </c>
      <c r="B22" s="51"/>
      <c r="C22" s="51"/>
      <c r="D22" s="51"/>
      <c r="E22" s="49"/>
      <c r="F22" s="49"/>
      <c r="G22" s="49"/>
      <c r="H22" s="49"/>
      <c r="I22" s="51" t="s">
        <v>32</v>
      </c>
      <c r="J22" s="51"/>
      <c r="K22" s="21"/>
      <c r="L22" s="62">
        <f>L19+L20</f>
        <v>0</v>
      </c>
      <c r="M22" s="62"/>
      <c r="N22" s="63"/>
    </row>
    <row r="23" spans="1:14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</row>
    <row r="24" spans="1:14" ht="15.75" thickBot="1" x14ac:dyDescent="0.3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</row>
    <row r="25" spans="1:14" x14ac:dyDescent="0.25">
      <c r="A25" s="52" t="s">
        <v>33</v>
      </c>
      <c r="B25" s="53"/>
      <c r="C25" s="53"/>
      <c r="D25" s="53"/>
      <c r="E25" s="53"/>
      <c r="F25" s="53"/>
      <c r="G25" s="53"/>
      <c r="H25" s="53"/>
      <c r="I25" s="42" t="s">
        <v>34</v>
      </c>
      <c r="J25" s="42"/>
      <c r="K25" s="42"/>
      <c r="L25" s="42"/>
      <c r="M25" s="42"/>
      <c r="N25" s="43"/>
    </row>
    <row r="26" spans="1:14" x14ac:dyDescent="0.25">
      <c r="A26" s="54"/>
      <c r="B26" s="55"/>
      <c r="C26" s="55"/>
      <c r="D26" s="55"/>
      <c r="E26" s="55"/>
      <c r="F26" s="55"/>
      <c r="G26" s="55"/>
      <c r="H26" s="55"/>
      <c r="I26" s="44"/>
      <c r="J26" s="44"/>
      <c r="K26" s="44"/>
      <c r="L26" s="44"/>
      <c r="M26" s="44"/>
      <c r="N26" s="45"/>
    </row>
    <row r="27" spans="1:14" x14ac:dyDescent="0.25">
      <c r="A27" s="54"/>
      <c r="B27" s="55"/>
      <c r="C27" s="55"/>
      <c r="D27" s="55"/>
      <c r="E27" s="55"/>
      <c r="F27" s="55"/>
      <c r="G27" s="55"/>
      <c r="H27" s="55"/>
      <c r="I27" s="44"/>
      <c r="J27" s="44"/>
      <c r="K27" s="44"/>
      <c r="L27" s="44"/>
      <c r="M27" s="44"/>
      <c r="N27" s="45"/>
    </row>
    <row r="28" spans="1:14" x14ac:dyDescent="0.25">
      <c r="A28" s="54"/>
      <c r="B28" s="55"/>
      <c r="C28" s="55"/>
      <c r="D28" s="55"/>
      <c r="E28" s="55"/>
      <c r="F28" s="55"/>
      <c r="G28" s="55"/>
      <c r="H28" s="55"/>
      <c r="I28" s="44"/>
      <c r="J28" s="44"/>
      <c r="K28" s="44"/>
      <c r="L28" s="44"/>
      <c r="M28" s="44"/>
      <c r="N28" s="45"/>
    </row>
    <row r="29" spans="1:14" ht="15.75" thickBot="1" x14ac:dyDescent="0.3">
      <c r="A29" s="56"/>
      <c r="B29" s="57"/>
      <c r="C29" s="57"/>
      <c r="D29" s="57"/>
      <c r="E29" s="57"/>
      <c r="F29" s="57"/>
      <c r="G29" s="57"/>
      <c r="H29" s="57"/>
      <c r="I29" s="46"/>
      <c r="J29" s="46"/>
      <c r="K29" s="46"/>
      <c r="L29" s="46"/>
      <c r="M29" s="46"/>
      <c r="N29" s="47"/>
    </row>
    <row r="34" spans="7:8" x14ac:dyDescent="0.25">
      <c r="H34" s="20"/>
    </row>
    <row r="43" spans="7:8" x14ac:dyDescent="0.25">
      <c r="G43" s="11"/>
    </row>
  </sheetData>
  <sheetProtection algorithmName="SHA-512" hashValue="EPche4TOK8pTEae37dTQkAwA2bG/+6oB4uncYkJfCzX+NK3fglFD42+argje5DCi+OXUde6o9kKIo/a7fAfZsA==" saltValue="s7LIfMmLgElj6mVyEC6Wuw==" spinCount="100000" sheet="1" objects="1" scenarios="1"/>
  <mergeCells count="36">
    <mergeCell ref="B10:D10"/>
    <mergeCell ref="B12:D12"/>
    <mergeCell ref="I25:N29"/>
    <mergeCell ref="A11:N11"/>
    <mergeCell ref="E22:H22"/>
    <mergeCell ref="A22:D22"/>
    <mergeCell ref="A25:H29"/>
    <mergeCell ref="L20:N20"/>
    <mergeCell ref="L19:N19"/>
    <mergeCell ref="A19:J19"/>
    <mergeCell ref="A20:J20"/>
    <mergeCell ref="A21:N21"/>
    <mergeCell ref="A23:N23"/>
    <mergeCell ref="A24:N24"/>
    <mergeCell ref="L22:N22"/>
    <mergeCell ref="I22:J22"/>
    <mergeCell ref="A2:N3"/>
    <mergeCell ref="C6:H6"/>
    <mergeCell ref="C7:H7"/>
    <mergeCell ref="C8:H8"/>
    <mergeCell ref="A6:B6"/>
    <mergeCell ref="I6:J6"/>
    <mergeCell ref="I7:J7"/>
    <mergeCell ref="I8:J8"/>
    <mergeCell ref="A7:B7"/>
    <mergeCell ref="A4:C4"/>
    <mergeCell ref="A8:B8"/>
    <mergeCell ref="L6:N6"/>
    <mergeCell ref="L7:N7"/>
    <mergeCell ref="L8:N8"/>
    <mergeCell ref="B18:D18"/>
    <mergeCell ref="B13:D13"/>
    <mergeCell ref="B14:D14"/>
    <mergeCell ref="B15:D15"/>
    <mergeCell ref="B16:D16"/>
    <mergeCell ref="B17:D17"/>
  </mergeCells>
  <dataValidations count="1">
    <dataValidation type="decimal" allowBlank="1" showInputMessage="1" showErrorMessage="1" errorTitle="ALERTA" error="EN ESTA CELDA SOLO ES PERMITIDO DÍGITOS NUMÉRICOS" sqref="I12:I18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2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20f11722fe1a84d1925c4c1a9ce84658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d1d602ce4393c9539f2c6fcf928280f3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D477D1-7965-4EDE-909F-2F153F4F0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Danayde Ulerio Castillo</cp:lastModifiedBy>
  <cp:revision/>
  <dcterms:created xsi:type="dcterms:W3CDTF">2014-12-15T12:59:31Z</dcterms:created>
  <dcterms:modified xsi:type="dcterms:W3CDTF">2025-08-29T16:06:06Z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