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2025/CM-2025/CM-2025-005 ADQ. DE PINES METÁLICOS CONMORATIVOS AL MES DE LA PATRIA, DIRIGIDO A MIPYMES/Editables/Anexos/"/>
    </mc:Choice>
  </mc:AlternateContent>
  <xr:revisionPtr revIDLastSave="27" documentId="8_{422CBC8F-AE89-461D-A6B2-EDEC9F0A5838}" xr6:coauthVersionLast="47" xr6:coauthVersionMax="47" xr10:uidLastSave="{0CDD0A02-B8C5-4BDC-983B-EC96E8EDF1DE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L14" i="5" s="1"/>
  <c r="M12" i="5"/>
  <c r="L13" i="5" l="1"/>
  <c r="L12" i="5"/>
  <c r="N12" i="5" s="1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<sst xmlns="http://schemas.openxmlformats.org/spreadsheetml/2006/main" count="28" uniqueCount="28">
  <si>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</si>
  <si>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</si>
  <si>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</si>
  <si>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PINES METÁLICOS PARA CONMEMORATIVOS DEL MES DE LA PATRIA PARA EL PODER JUDICIAL, DIRIGIDO A MIPYMES</t>
  </si>
  <si>
    <t>No. Expediente:</t>
  </si>
  <si>
    <t>CM-2025-005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</si>
  <si>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</si>
  <si>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</si>
  <si>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</si>
  <si>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</si>
  <si>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</si>
  <si>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</si>
  <si>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</si>
  <si>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</si>
  <si>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</si>
  <si>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</si>
  <si>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</si>
  <si>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</si>
  <si>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</si>
  <si>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</si>
  <si>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PINES METÁLICOS 
</t>
    </r>
    <r>
      <rPr>
        <sz val="13"/>
        <color rgb="FF000000"/>
        <rFont val="Times New Roman"/>
      </rPr>
      <t xml:space="preserve">*PINES METÁLICOS DISEÑADOS CON LA BANDERA DE LA REPÚBLICA DOMINICANA EN ALTO Y BAJO RELIEVE, CON ACABADO DORADO Y PINTURA ESPECIAL MONOCAPA QUE GARANTICE COLORES VIBRANTES Y DURADEROS. CADA PIN DEBE TENER DIMENSIONES ENTRE 1X1 PULGADA, ASEGURANDO UNA PRESENTACIÓN COMPACTA Y REFINADA.
* </t>
    </r>
    <r>
      <rPr>
        <b/>
        <sz val="13"/>
        <color rgb="FF000000"/>
        <rFont val="Times New Roman"/>
      </rPr>
      <t>EL DISEÑO DEBE INCLUIR EL ESCUDO NACIONAL PERFECTAMENTE VISIBLE
* EMPACADO INDIVIDUAL EN BOLSAS ZIPLOC</t>
    </r>
  </si>
  <si>
    <t>UNIDADES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</si>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</sst>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0" fontId="11" fillId="4" borderId="16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horizontal="center" vertical="center"/>
    </xf>
    <xf numFmtId="0" fontId="10" fillId="2" borderId="28" xfId="0" applyFont="1" applyFill="1" applyBorder="1" applyAlignment="1" applyProtection="1">
      <alignment vertical="center" wrapText="1"/>
      <protection locked="0"/>
    </xf>
    <xf numFmtId="0" fontId="13" fillId="4" borderId="28" xfId="0" applyFont="1" applyFill="1" applyBorder="1" applyAlignment="1">
      <alignment horizontal="center" vertical="center" wrapText="1"/>
    </xf>
    <xf numFmtId="3" fontId="13" fillId="4" borderId="28" xfId="0" applyNumberFormat="1" applyFont="1" applyFill="1" applyBorder="1" applyAlignment="1">
      <alignment horizontal="center" vertical="center" wrapText="1"/>
    </xf>
    <xf numFmtId="164" fontId="10" fillId="2" borderId="28" xfId="0" applyNumberFormat="1" applyFont="1" applyFill="1" applyBorder="1" applyAlignment="1" applyProtection="1">
      <alignment vertical="center"/>
      <protection locked="0"/>
    </xf>
    <xf numFmtId="9" fontId="10" fillId="2" borderId="28" xfId="0" applyNumberFormat="1" applyFont="1" applyFill="1" applyBorder="1" applyAlignment="1" applyProtection="1">
      <alignment horizontal="center" vertical="center"/>
      <protection locked="0"/>
    </xf>
    <xf numFmtId="164" fontId="10" fillId="4" borderId="28" xfId="0" applyNumberFormat="1" applyFont="1" applyFill="1" applyBorder="1" applyAlignment="1">
      <alignment vertical="center"/>
    </xf>
    <xf numFmtId="164" fontId="10" fillId="4" borderId="29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10" fillId="4" borderId="20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164" fontId="10" fillId="4" borderId="18" xfId="0" applyNumberFormat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>
      <alignment horizontal="center" vertical="center"/>
    </xf>
    <xf numFmtId="164" fontId="11" fillId="4" borderId="25" xfId="0" applyNumberFormat="1" applyFont="1" applyFill="1" applyBorder="1" applyAlignment="1">
      <alignment horizontal="center" vertical="center"/>
    </xf>
    <xf numFmtId="164" fontId="11" fillId="4" borderId="27" xfId="0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4" fillId="4" borderId="28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2293258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70" zoomScaleNormal="70" zoomScaleSheetLayoutView="100" workbookViewId="0">
      <selection activeCell="C6" sqref="C6:H6"/>
    </sheetView>
  </sheetViews>
  <sheetFormatPr defaultColWidth="11.42578125" defaultRowHeight="15"/>
  <cols>
    <col min="1" max="1" width="11.14062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0.7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.75" customHeight="1">
      <c r="A4" s="69" t="s">
        <v>1</v>
      </c>
      <c r="B4" s="69"/>
      <c r="C4" s="69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4" t="s">
        <v>2</v>
      </c>
      <c r="B6" s="65"/>
      <c r="C6" s="59" t="s">
        <v>3</v>
      </c>
      <c r="D6" s="60"/>
      <c r="E6" s="60"/>
      <c r="F6" s="60"/>
      <c r="G6" s="60"/>
      <c r="H6" s="61"/>
      <c r="I6" s="65" t="s">
        <v>4</v>
      </c>
      <c r="J6" s="65"/>
      <c r="K6" s="3"/>
      <c r="L6" s="71" t="s">
        <v>5</v>
      </c>
      <c r="M6" s="71"/>
      <c r="N6" s="72"/>
    </row>
    <row r="7" spans="1:14" ht="45" customHeight="1">
      <c r="A7" s="68" t="s">
        <v>6</v>
      </c>
      <c r="B7" s="66"/>
      <c r="C7" s="62"/>
      <c r="D7" s="62"/>
      <c r="E7" s="62"/>
      <c r="F7" s="62"/>
      <c r="G7" s="62"/>
      <c r="H7" s="62"/>
      <c r="I7" s="66" t="s">
        <v>7</v>
      </c>
      <c r="J7" s="66"/>
      <c r="K7" s="4"/>
      <c r="L7" s="73"/>
      <c r="M7" s="73"/>
      <c r="N7" s="74"/>
    </row>
    <row r="8" spans="1:14" ht="45" customHeight="1">
      <c r="A8" s="70" t="s">
        <v>8</v>
      </c>
      <c r="B8" s="67"/>
      <c r="C8" s="63"/>
      <c r="D8" s="63"/>
      <c r="E8" s="63"/>
      <c r="F8" s="63"/>
      <c r="G8" s="63"/>
      <c r="H8" s="63"/>
      <c r="I8" s="67" t="s">
        <v>9</v>
      </c>
      <c r="J8" s="67"/>
      <c r="K8" s="5"/>
      <c r="L8" s="63"/>
      <c r="M8" s="63"/>
      <c r="N8" s="75"/>
    </row>
    <row r="9" spans="1:14" ht="6" customHeigh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>
      <c r="A10" s="8" t="s">
        <v>10</v>
      </c>
      <c r="B10" s="23" t="s">
        <v>11</v>
      </c>
      <c r="C10" s="23"/>
      <c r="D10" s="23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85.25" customHeight="1">
      <c r="A12" s="15">
        <v>1</v>
      </c>
      <c r="B12" s="76" t="s">
        <v>20</v>
      </c>
      <c r="C12" s="24"/>
      <c r="D12" s="24"/>
      <c r="E12" s="16"/>
      <c r="F12" s="17" t="s">
        <v>21</v>
      </c>
      <c r="G12" s="18">
        <v>7500</v>
      </c>
      <c r="H12" s="19"/>
      <c r="I12" s="20">
        <v>0.18</v>
      </c>
      <c r="J12" s="21">
        <f>H12*I12</f>
        <v>0</v>
      </c>
      <c r="K12" s="21">
        <f>J12*G12</f>
        <v>0</v>
      </c>
      <c r="L12" s="21">
        <f>H12+J12</f>
        <v>0</v>
      </c>
      <c r="M12" s="21">
        <f>G12*H12</f>
        <v>0</v>
      </c>
      <c r="N12" s="22">
        <f>G12*L12</f>
        <v>0</v>
      </c>
    </row>
    <row r="13" spans="1:14" ht="45" customHeight="1">
      <c r="A13" s="47" t="s">
        <v>22</v>
      </c>
      <c r="B13" s="48"/>
      <c r="C13" s="48"/>
      <c r="D13" s="48"/>
      <c r="E13" s="48"/>
      <c r="F13" s="48"/>
      <c r="G13" s="48"/>
      <c r="H13" s="48"/>
      <c r="I13" s="48"/>
      <c r="J13" s="48"/>
      <c r="K13" s="12"/>
      <c r="L13" s="45">
        <f>SUM(M12:M12)</f>
        <v>0</v>
      </c>
      <c r="M13" s="45"/>
      <c r="N13" s="46"/>
    </row>
    <row r="14" spans="1:14" ht="42" customHeight="1">
      <c r="A14" s="49" t="s">
        <v>23</v>
      </c>
      <c r="B14" s="50"/>
      <c r="C14" s="50"/>
      <c r="D14" s="50"/>
      <c r="E14" s="50"/>
      <c r="F14" s="50"/>
      <c r="G14" s="50"/>
      <c r="H14" s="50"/>
      <c r="I14" s="50"/>
      <c r="J14" s="50"/>
      <c r="K14" s="13"/>
      <c r="L14" s="43">
        <f>SUM(K12:K12)</f>
        <v>0</v>
      </c>
      <c r="M14" s="43"/>
      <c r="N14" s="44"/>
    </row>
    <row r="15" spans="1:14" ht="42.7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57.75" customHeight="1">
      <c r="A16" s="35" t="s">
        <v>24</v>
      </c>
      <c r="B16" s="36"/>
      <c r="C16" s="36"/>
      <c r="D16" s="36"/>
      <c r="E16" s="32"/>
      <c r="F16" s="33"/>
      <c r="G16" s="33"/>
      <c r="H16" s="34"/>
      <c r="I16" s="56" t="s">
        <v>25</v>
      </c>
      <c r="J16" s="57"/>
      <c r="K16" s="14"/>
      <c r="L16" s="53">
        <f>L13+L14</f>
        <v>0</v>
      </c>
      <c r="M16" s="54"/>
      <c r="N16" s="55"/>
    </row>
    <row r="17" spans="1:14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>
      <c r="A19" s="37" t="s">
        <v>26</v>
      </c>
      <c r="B19" s="38"/>
      <c r="C19" s="38"/>
      <c r="D19" s="38"/>
      <c r="E19" s="38"/>
      <c r="F19" s="38"/>
      <c r="G19" s="38"/>
      <c r="H19" s="38"/>
      <c r="I19" s="25" t="s">
        <v>27</v>
      </c>
      <c r="J19" s="25"/>
      <c r="K19" s="25"/>
      <c r="L19" s="25"/>
      <c r="M19" s="25"/>
      <c r="N19" s="26"/>
    </row>
    <row r="20" spans="1:14">
      <c r="A20" s="39"/>
      <c r="B20" s="40"/>
      <c r="C20" s="40"/>
      <c r="D20" s="40"/>
      <c r="E20" s="40"/>
      <c r="F20" s="40"/>
      <c r="G20" s="40"/>
      <c r="H20" s="40"/>
      <c r="I20" s="27"/>
      <c r="J20" s="27"/>
      <c r="K20" s="27"/>
      <c r="L20" s="27"/>
      <c r="M20" s="27"/>
      <c r="N20" s="28"/>
    </row>
    <row r="21" spans="1:14">
      <c r="A21" s="39"/>
      <c r="B21" s="40"/>
      <c r="C21" s="40"/>
      <c r="D21" s="40"/>
      <c r="E21" s="40"/>
      <c r="F21" s="40"/>
      <c r="G21" s="40"/>
      <c r="H21" s="40"/>
      <c r="I21" s="27"/>
      <c r="J21" s="27"/>
      <c r="K21" s="27"/>
      <c r="L21" s="27"/>
      <c r="M21" s="27"/>
      <c r="N21" s="28"/>
    </row>
    <row r="22" spans="1:14">
      <c r="A22" s="39"/>
      <c r="B22" s="40"/>
      <c r="C22" s="40"/>
      <c r="D22" s="40"/>
      <c r="E22" s="40"/>
      <c r="F22" s="40"/>
      <c r="G22" s="40"/>
      <c r="H22" s="40"/>
      <c r="I22" s="27"/>
      <c r="J22" s="27"/>
      <c r="K22" s="27"/>
      <c r="L22" s="27"/>
      <c r="M22" s="27"/>
      <c r="N22" s="28"/>
    </row>
    <row r="23" spans="1:14">
      <c r="A23" s="41"/>
      <c r="B23" s="42"/>
      <c r="C23" s="42"/>
      <c r="D23" s="42"/>
      <c r="E23" s="42"/>
      <c r="F23" s="42"/>
      <c r="G23" s="42"/>
      <c r="H23" s="42"/>
      <c r="I23" s="29"/>
      <c r="J23" s="29"/>
      <c r="K23" s="29"/>
      <c r="L23" s="29"/>
      <c r="M23" s="29"/>
      <c r="N23" s="30"/>
    </row>
    <row r="37" spans="7:7">
      <c r="G37" s="11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615556DD-D107-4964-875A-9E90597092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2025-01-24T16:20:35Z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