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 2025/CM-2025/CM-2025-040 ADQ. EQUIPOS DE BOMBEO Y TANQUES PARA AGUA POTABLE/Editables/Anexos/"/>
    </mc:Choice>
  </mc:AlternateContent>
  <xr:revisionPtr revIDLastSave="170" documentId="8_{422CBC8F-AE89-461D-A6B2-EDEC9F0A5838}" xr6:coauthVersionLast="47" xr6:coauthVersionMax="47" xr10:uidLastSave="{7D3DA289-4340-48D0-BD70-C4F2C565E80F}"/>
  <bookViews>
    <workbookView xWindow="-289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K13" i="5" s="1"/>
  <c r="M13" i="5"/>
  <c r="J14" i="5"/>
  <c r="K14" i="5" s="1"/>
  <c r="M14" i="5"/>
  <c r="J15" i="5"/>
  <c r="K15" i="5" s="1"/>
  <c r="L15" i="5"/>
  <c r="N15" i="5" s="1"/>
  <c r="M15" i="5"/>
  <c r="J16" i="5"/>
  <c r="K16" i="5"/>
  <c r="L16" i="5"/>
  <c r="M16" i="5"/>
  <c r="N16" i="5"/>
  <c r="J17" i="5"/>
  <c r="K17" i="5" s="1"/>
  <c r="M17" i="5"/>
  <c r="J18" i="5"/>
  <c r="K18" i="5"/>
  <c r="L18" i="5"/>
  <c r="M18" i="5"/>
  <c r="N18" i="5"/>
  <c r="J19" i="5"/>
  <c r="K19" i="5"/>
  <c r="L19" i="5"/>
  <c r="M19" i="5"/>
  <c r="N19" i="5"/>
  <c r="J20" i="5"/>
  <c r="K20" i="5"/>
  <c r="L20" i="5"/>
  <c r="M20" i="5"/>
  <c r="N20" i="5"/>
  <c r="J21" i="5"/>
  <c r="K21" i="5" s="1"/>
  <c r="M21" i="5"/>
  <c r="J22" i="5"/>
  <c r="K22" i="5" s="1"/>
  <c r="L22" i="5"/>
  <c r="N22" i="5" s="1"/>
  <c r="M22" i="5"/>
  <c r="J23" i="5"/>
  <c r="K23" i="5"/>
  <c r="L23" i="5"/>
  <c r="N23" i="5" s="1"/>
  <c r="M23" i="5"/>
  <c r="J12" i="5"/>
  <c r="K12" i="5" s="1"/>
  <c r="L25" i="5" s="1"/>
  <c r="M12" i="5"/>
  <c r="L24" i="5" s="1"/>
  <c r="L14" i="5" l="1"/>
  <c r="N14" i="5" s="1"/>
  <c r="L21" i="5"/>
  <c r="N21" i="5" s="1"/>
  <c r="L17" i="5"/>
  <c r="N17" i="5" s="1"/>
  <c r="L13" i="5"/>
  <c r="N13" i="5" s="1"/>
  <c r="L12" i="5"/>
  <c r="N12" i="5" s="1"/>
  <c r="L27" i="5" l="1"/>
</calcChain>
</file>

<file path=xl/sharedStrings.xml><?xml version="1.0" encoding="utf-8"?>
<sst xmlns="http://schemas.openxmlformats.org/spreadsheetml/2006/main" count="50" uniqueCount="39">
  <si>
    <t>OFERTA ECONÓMICA</t>
  </si>
  <si>
    <t>SNCC.F.033-OFERTA ECONÓMICA</t>
  </si>
  <si>
    <t>Título del Proceso:</t>
  </si>
  <si>
    <t>ADQUISICIÓN DE EQUIPOS PARA BOMBEO Y TANQUES PARA AGUA POTABLE PARA EL MANTENIMIENTO CORRECTIVO DE DISTINTAS DEPENDENCIAS DEL PODER JUDICIAL A NIVEL NACIONAL, PRIMER PEDIDO AÑO 2025</t>
  </si>
  <si>
    <t>No. Expediente:</t>
  </si>
  <si>
    <t>CM-2025-040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</si>
  <si>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</si>
  <si>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</si>
  <si>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</si>
  <si>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</si>
  <si>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</si>
  <si>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</si>
  <si>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</si>
  <si>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</si>
  <si>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</si>
  <si>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</si>
  <si>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</si>
  <si>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</si>
  <si>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</si>
  <si>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</si>
  <si>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BOMBA DE SUPERFICIE DE 0.5 HP, MONOFÁSICA, VOLTAJE DE 110 V, SELLO ESPECIAL, PESO MÍNIMO DE 11.46 LBS. 
GARANTÍA UN AÑO.</t>
  </si>
  <si>
    <t>UNIDADES</t>
  </si>
  <si>
    <t>BOMBA DE SUPERFICIE DE 1.0 HP, MONOFÁSICA, VOLTAJE DE 110 V A 220 V, SELLO ESPECIAL, PESO MÍNIMO DE 30 LBS. 
GARANTÍA UN AÑO</t>
  </si>
  <si>
    <t>BOMBA DE SUPERFICIE DE 1.5 HP, VOLTAJE DE 110 V A 220 V. 
GARANTÍA UN AÑO</t>
  </si>
  <si>
    <t>BOMBA DE SUPERFICIE DE 3 HP, MONOFÁSICA, VOLTAJE A 220 V.  
GARANTÍA UN AÑO</t>
  </si>
  <si>
    <t>BOMBA SUMERGIBLE DE 1.5 HP, MONOFÁSICA, CUERPO DE ACERO INOXIDABLE, CON CAJA DE CONTROL. 
GARANTÍA UN AÑO</t>
  </si>
  <si>
    <t>TANQUE VERTICAL DE 42 GALONES, DE METAL</t>
  </si>
  <si>
    <t>TANQUE VERTICAL DE 82 GALONES, DE METAL</t>
  </si>
  <si>
    <t>TANQUE VERTICAL DE 120 GALONES, DE METAL</t>
  </si>
  <si>
    <t>TANQUE VERTICAL CON MEMBRANA EQUIVALENTE A 35 GALONES DE FIBRA</t>
  </si>
  <si>
    <t xml:space="preserve">TANQUE VERTICAL CON MEMBRANA EQUIVALENTE A 80 GALONES DE FIBRA     </t>
  </si>
  <si>
    <t>TANQUE VERTICAL CON MEMBRANA EQUIVALENTE A 120 GALONES DE FIBRA.</t>
  </si>
  <si>
    <t>TINACO VERTICAL DE 665 GALONES, COLOR EXTERIOR NEGRO, COLOR INTERIOR BLANCO, ANTI-ALGAS. 
GARANTÍA DIEZ (10) AÑOS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</si>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</sst>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0" fillId="0" borderId="0" xfId="0" applyNumberFormat="1"/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 applyProtection="1">
      <alignment vertical="center"/>
      <protection locked="0"/>
    </xf>
    <xf numFmtId="9" fontId="10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10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1" xfId="0" applyNumberFormat="1" applyFont="1" applyFill="1" applyBorder="1" applyAlignment="1">
      <alignment horizontal="center" vertical="center"/>
    </xf>
    <xf numFmtId="3" fontId="0" fillId="0" borderId="0" xfId="0" applyNumberFormat="1"/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2293258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tabSelected="1" topLeftCell="A21" zoomScale="70" zoomScaleNormal="70" zoomScaleSheetLayoutView="100" workbookViewId="0">
      <selection activeCell="B20" sqref="B20:D20"/>
    </sheetView>
  </sheetViews>
  <sheetFormatPr defaultColWidth="11.42578125" defaultRowHeight="15"/>
  <cols>
    <col min="1" max="1" width="11.14062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30.7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8.75" customHeight="1">
      <c r="A4" s="33" t="s">
        <v>1</v>
      </c>
      <c r="B4" s="33"/>
      <c r="C4" s="33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28" t="s">
        <v>2</v>
      </c>
      <c r="B6" s="29"/>
      <c r="C6" s="23" t="s">
        <v>3</v>
      </c>
      <c r="D6" s="24"/>
      <c r="E6" s="24"/>
      <c r="F6" s="24"/>
      <c r="G6" s="24"/>
      <c r="H6" s="25"/>
      <c r="I6" s="29" t="s">
        <v>4</v>
      </c>
      <c r="J6" s="29"/>
      <c r="K6" s="3"/>
      <c r="L6" s="35" t="s">
        <v>5</v>
      </c>
      <c r="M6" s="35"/>
      <c r="N6" s="36"/>
    </row>
    <row r="7" spans="1:14" ht="45" customHeight="1">
      <c r="A7" s="32" t="s">
        <v>6</v>
      </c>
      <c r="B7" s="30"/>
      <c r="C7" s="26"/>
      <c r="D7" s="26"/>
      <c r="E7" s="26"/>
      <c r="F7" s="26"/>
      <c r="G7" s="26"/>
      <c r="H7" s="26"/>
      <c r="I7" s="30" t="s">
        <v>7</v>
      </c>
      <c r="J7" s="30"/>
      <c r="K7" s="4"/>
      <c r="L7" s="37"/>
      <c r="M7" s="37"/>
      <c r="N7" s="38"/>
    </row>
    <row r="8" spans="1:14" ht="45" customHeight="1">
      <c r="A8" s="34" t="s">
        <v>8</v>
      </c>
      <c r="B8" s="31"/>
      <c r="C8" s="27"/>
      <c r="D8" s="27"/>
      <c r="E8" s="27"/>
      <c r="F8" s="27"/>
      <c r="G8" s="27"/>
      <c r="H8" s="27"/>
      <c r="I8" s="31" t="s">
        <v>9</v>
      </c>
      <c r="J8" s="31"/>
      <c r="K8" s="5"/>
      <c r="L8" s="27"/>
      <c r="M8" s="27"/>
      <c r="N8" s="39"/>
    </row>
    <row r="9" spans="1:14" ht="6" customHeigh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>
      <c r="A10" s="8" t="s">
        <v>10</v>
      </c>
      <c r="B10" s="40" t="s">
        <v>11</v>
      </c>
      <c r="C10" s="40"/>
      <c r="D10" s="40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60" customHeight="1">
      <c r="A12" s="12">
        <v>1</v>
      </c>
      <c r="B12" s="21" t="s">
        <v>20</v>
      </c>
      <c r="C12" s="21"/>
      <c r="D12" s="21"/>
      <c r="E12" s="13"/>
      <c r="F12" s="14" t="s">
        <v>21</v>
      </c>
      <c r="G12" s="15">
        <v>10</v>
      </c>
      <c r="H12" s="16"/>
      <c r="I12" s="17">
        <v>0.18</v>
      </c>
      <c r="J12" s="18">
        <f>H12*I12</f>
        <v>0</v>
      </c>
      <c r="K12" s="18">
        <f>J12*G12</f>
        <v>0</v>
      </c>
      <c r="L12" s="18">
        <f>H12+J12</f>
        <v>0</v>
      </c>
      <c r="M12" s="18">
        <f>G12*H12</f>
        <v>0</v>
      </c>
      <c r="N12" s="18">
        <f>G12*L12</f>
        <v>0</v>
      </c>
    </row>
    <row r="13" spans="1:14" ht="60" customHeight="1">
      <c r="A13" s="12">
        <v>2</v>
      </c>
      <c r="B13" s="21" t="s">
        <v>22</v>
      </c>
      <c r="C13" s="21"/>
      <c r="D13" s="21"/>
      <c r="E13" s="13"/>
      <c r="F13" s="14" t="s">
        <v>21</v>
      </c>
      <c r="G13" s="15">
        <v>4</v>
      </c>
      <c r="H13" s="16"/>
      <c r="I13" s="17">
        <v>0.18</v>
      </c>
      <c r="J13" s="18">
        <f t="shared" ref="J13:J23" si="0">H13*I13</f>
        <v>0</v>
      </c>
      <c r="K13" s="18">
        <f t="shared" ref="K13:K23" si="1">J13*G13</f>
        <v>0</v>
      </c>
      <c r="L13" s="18">
        <f t="shared" ref="L13:L23" si="2">H13+J13</f>
        <v>0</v>
      </c>
      <c r="M13" s="18">
        <f t="shared" ref="M13:M23" si="3">G13*H13</f>
        <v>0</v>
      </c>
      <c r="N13" s="18">
        <f t="shared" ref="N13:N23" si="4">G13*L13</f>
        <v>0</v>
      </c>
    </row>
    <row r="14" spans="1:14" ht="60" customHeight="1">
      <c r="A14" s="12">
        <v>3</v>
      </c>
      <c r="B14" s="21" t="s">
        <v>23</v>
      </c>
      <c r="C14" s="21"/>
      <c r="D14" s="21"/>
      <c r="E14" s="13"/>
      <c r="F14" s="14" t="s">
        <v>21</v>
      </c>
      <c r="G14" s="15">
        <v>5</v>
      </c>
      <c r="H14" s="16"/>
      <c r="I14" s="17">
        <v>0.18</v>
      </c>
      <c r="J14" s="18">
        <f t="shared" si="0"/>
        <v>0</v>
      </c>
      <c r="K14" s="18">
        <f t="shared" si="1"/>
        <v>0</v>
      </c>
      <c r="L14" s="18">
        <f t="shared" si="2"/>
        <v>0</v>
      </c>
      <c r="M14" s="18">
        <f t="shared" si="3"/>
        <v>0</v>
      </c>
      <c r="N14" s="18">
        <f t="shared" si="4"/>
        <v>0</v>
      </c>
    </row>
    <row r="15" spans="1:14" ht="60" customHeight="1">
      <c r="A15" s="12">
        <v>4</v>
      </c>
      <c r="B15" s="21" t="s">
        <v>24</v>
      </c>
      <c r="C15" s="21"/>
      <c r="D15" s="21"/>
      <c r="E15" s="13"/>
      <c r="F15" s="14" t="s">
        <v>21</v>
      </c>
      <c r="G15" s="15">
        <v>3</v>
      </c>
      <c r="H15" s="16"/>
      <c r="I15" s="17">
        <v>0.18</v>
      </c>
      <c r="J15" s="18">
        <f t="shared" si="0"/>
        <v>0</v>
      </c>
      <c r="K15" s="18">
        <f t="shared" si="1"/>
        <v>0</v>
      </c>
      <c r="L15" s="18">
        <f t="shared" si="2"/>
        <v>0</v>
      </c>
      <c r="M15" s="18">
        <f t="shared" si="3"/>
        <v>0</v>
      </c>
      <c r="N15" s="18">
        <f t="shared" si="4"/>
        <v>0</v>
      </c>
    </row>
    <row r="16" spans="1:14" ht="60" customHeight="1">
      <c r="A16" s="12">
        <v>5</v>
      </c>
      <c r="B16" s="21" t="s">
        <v>25</v>
      </c>
      <c r="C16" s="21"/>
      <c r="D16" s="21"/>
      <c r="E16" s="13"/>
      <c r="F16" s="14" t="s">
        <v>21</v>
      </c>
      <c r="G16" s="15">
        <v>3</v>
      </c>
      <c r="H16" s="16"/>
      <c r="I16" s="17">
        <v>0.18</v>
      </c>
      <c r="J16" s="18">
        <f t="shared" si="0"/>
        <v>0</v>
      </c>
      <c r="K16" s="18">
        <f t="shared" si="1"/>
        <v>0</v>
      </c>
      <c r="L16" s="18">
        <f t="shared" si="2"/>
        <v>0</v>
      </c>
      <c r="M16" s="18">
        <f t="shared" si="3"/>
        <v>0</v>
      </c>
      <c r="N16" s="18">
        <f t="shared" si="4"/>
        <v>0</v>
      </c>
    </row>
    <row r="17" spans="1:14" ht="60" customHeight="1">
      <c r="A17" s="12">
        <v>6</v>
      </c>
      <c r="B17" s="21" t="s">
        <v>26</v>
      </c>
      <c r="C17" s="21"/>
      <c r="D17" s="21"/>
      <c r="E17" s="13"/>
      <c r="F17" s="14" t="s">
        <v>21</v>
      </c>
      <c r="G17" s="15">
        <v>5</v>
      </c>
      <c r="H17" s="16"/>
      <c r="I17" s="17">
        <v>0.18</v>
      </c>
      <c r="J17" s="18">
        <f t="shared" si="0"/>
        <v>0</v>
      </c>
      <c r="K17" s="18">
        <f t="shared" si="1"/>
        <v>0</v>
      </c>
      <c r="L17" s="18">
        <f t="shared" si="2"/>
        <v>0</v>
      </c>
      <c r="M17" s="18">
        <f t="shared" si="3"/>
        <v>0</v>
      </c>
      <c r="N17" s="18">
        <f t="shared" si="4"/>
        <v>0</v>
      </c>
    </row>
    <row r="18" spans="1:14" ht="60" customHeight="1">
      <c r="A18" s="12">
        <v>7</v>
      </c>
      <c r="B18" s="21" t="s">
        <v>27</v>
      </c>
      <c r="C18" s="21"/>
      <c r="D18" s="21"/>
      <c r="E18" s="13"/>
      <c r="F18" s="14" t="s">
        <v>21</v>
      </c>
      <c r="G18" s="15">
        <v>3</v>
      </c>
      <c r="H18" s="16"/>
      <c r="I18" s="17">
        <v>0.18</v>
      </c>
      <c r="J18" s="18">
        <f t="shared" si="0"/>
        <v>0</v>
      </c>
      <c r="K18" s="18">
        <f t="shared" si="1"/>
        <v>0</v>
      </c>
      <c r="L18" s="18">
        <f t="shared" si="2"/>
        <v>0</v>
      </c>
      <c r="M18" s="18">
        <f t="shared" si="3"/>
        <v>0</v>
      </c>
      <c r="N18" s="18">
        <f t="shared" si="4"/>
        <v>0</v>
      </c>
    </row>
    <row r="19" spans="1:14" ht="60" customHeight="1">
      <c r="A19" s="12">
        <v>8</v>
      </c>
      <c r="B19" s="21" t="s">
        <v>28</v>
      </c>
      <c r="C19" s="21"/>
      <c r="D19" s="21"/>
      <c r="E19" s="13"/>
      <c r="F19" s="14" t="s">
        <v>21</v>
      </c>
      <c r="G19" s="15">
        <v>2</v>
      </c>
      <c r="H19" s="16"/>
      <c r="I19" s="17">
        <v>0.18</v>
      </c>
      <c r="J19" s="18">
        <f t="shared" si="0"/>
        <v>0</v>
      </c>
      <c r="K19" s="18">
        <f t="shared" si="1"/>
        <v>0</v>
      </c>
      <c r="L19" s="18">
        <f t="shared" si="2"/>
        <v>0</v>
      </c>
      <c r="M19" s="18">
        <f t="shared" si="3"/>
        <v>0</v>
      </c>
      <c r="N19" s="18">
        <f t="shared" si="4"/>
        <v>0</v>
      </c>
    </row>
    <row r="20" spans="1:14" ht="60" customHeight="1">
      <c r="A20" s="12">
        <v>9</v>
      </c>
      <c r="B20" s="21" t="s">
        <v>29</v>
      </c>
      <c r="C20" s="21"/>
      <c r="D20" s="21"/>
      <c r="E20" s="13"/>
      <c r="F20" s="14" t="s">
        <v>21</v>
      </c>
      <c r="G20" s="15">
        <v>6</v>
      </c>
      <c r="H20" s="16"/>
      <c r="I20" s="17">
        <v>0.18</v>
      </c>
      <c r="J20" s="18">
        <f t="shared" si="0"/>
        <v>0</v>
      </c>
      <c r="K20" s="18">
        <f t="shared" si="1"/>
        <v>0</v>
      </c>
      <c r="L20" s="18">
        <f t="shared" si="2"/>
        <v>0</v>
      </c>
      <c r="M20" s="18">
        <f t="shared" si="3"/>
        <v>0</v>
      </c>
      <c r="N20" s="18">
        <f t="shared" si="4"/>
        <v>0</v>
      </c>
    </row>
    <row r="21" spans="1:14" ht="60" customHeight="1">
      <c r="A21" s="12">
        <v>10</v>
      </c>
      <c r="B21" s="21" t="s">
        <v>30</v>
      </c>
      <c r="C21" s="21"/>
      <c r="D21" s="21"/>
      <c r="E21" s="13"/>
      <c r="F21" s="14" t="s">
        <v>21</v>
      </c>
      <c r="G21" s="15">
        <v>4</v>
      </c>
      <c r="H21" s="16"/>
      <c r="I21" s="17">
        <v>0.18</v>
      </c>
      <c r="J21" s="18">
        <f t="shared" si="0"/>
        <v>0</v>
      </c>
      <c r="K21" s="18">
        <f t="shared" si="1"/>
        <v>0</v>
      </c>
      <c r="L21" s="18">
        <f t="shared" si="2"/>
        <v>0</v>
      </c>
      <c r="M21" s="18">
        <f t="shared" si="3"/>
        <v>0</v>
      </c>
      <c r="N21" s="18">
        <f t="shared" si="4"/>
        <v>0</v>
      </c>
    </row>
    <row r="22" spans="1:14" ht="60" customHeight="1">
      <c r="A22" s="12">
        <v>11</v>
      </c>
      <c r="B22" s="21" t="s">
        <v>31</v>
      </c>
      <c r="C22" s="21"/>
      <c r="D22" s="21"/>
      <c r="E22" s="13"/>
      <c r="F22" s="14" t="s">
        <v>21</v>
      </c>
      <c r="G22" s="15">
        <v>4</v>
      </c>
      <c r="H22" s="16"/>
      <c r="I22" s="17">
        <v>0.18</v>
      </c>
      <c r="J22" s="18">
        <f t="shared" si="0"/>
        <v>0</v>
      </c>
      <c r="K22" s="18">
        <f t="shared" si="1"/>
        <v>0</v>
      </c>
      <c r="L22" s="18">
        <f t="shared" si="2"/>
        <v>0</v>
      </c>
      <c r="M22" s="18">
        <f t="shared" si="3"/>
        <v>0</v>
      </c>
      <c r="N22" s="18">
        <f t="shared" si="4"/>
        <v>0</v>
      </c>
    </row>
    <row r="23" spans="1:14" ht="60" customHeight="1">
      <c r="A23" s="12">
        <v>12</v>
      </c>
      <c r="B23" s="21" t="s">
        <v>32</v>
      </c>
      <c r="C23" s="21"/>
      <c r="D23" s="21"/>
      <c r="E23" s="13"/>
      <c r="F23" s="14" t="s">
        <v>21</v>
      </c>
      <c r="G23" s="15">
        <v>8</v>
      </c>
      <c r="H23" s="16"/>
      <c r="I23" s="17">
        <v>0.18</v>
      </c>
      <c r="J23" s="18">
        <f t="shared" si="0"/>
        <v>0</v>
      </c>
      <c r="K23" s="18">
        <f t="shared" si="1"/>
        <v>0</v>
      </c>
      <c r="L23" s="18">
        <f t="shared" si="2"/>
        <v>0</v>
      </c>
      <c r="M23" s="18">
        <f t="shared" si="3"/>
        <v>0</v>
      </c>
      <c r="N23" s="18">
        <f t="shared" si="4"/>
        <v>0</v>
      </c>
    </row>
    <row r="24" spans="1:14" ht="45" customHeight="1">
      <c r="A24" s="57" t="s">
        <v>33</v>
      </c>
      <c r="B24" s="57"/>
      <c r="C24" s="57"/>
      <c r="D24" s="57"/>
      <c r="E24" s="57"/>
      <c r="F24" s="57"/>
      <c r="G24" s="57"/>
      <c r="H24" s="57"/>
      <c r="I24" s="57"/>
      <c r="J24" s="57"/>
      <c r="K24" s="19"/>
      <c r="L24" s="56">
        <f>SUM(M12:M23)</f>
        <v>0</v>
      </c>
      <c r="M24" s="56"/>
      <c r="N24" s="56"/>
    </row>
    <row r="25" spans="1:14" ht="42" customHeight="1">
      <c r="A25" s="57" t="s">
        <v>34</v>
      </c>
      <c r="B25" s="57"/>
      <c r="C25" s="57"/>
      <c r="D25" s="57"/>
      <c r="E25" s="57"/>
      <c r="F25" s="57"/>
      <c r="G25" s="57"/>
      <c r="H25" s="57"/>
      <c r="I25" s="57"/>
      <c r="J25" s="57"/>
      <c r="K25" s="19"/>
      <c r="L25" s="56">
        <f>SUM(K12:K23)</f>
        <v>0</v>
      </c>
      <c r="M25" s="56"/>
      <c r="N25" s="56"/>
    </row>
    <row r="26" spans="1:14" ht="20.25" customHeight="1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</row>
    <row r="27" spans="1:14" ht="57.75" customHeight="1">
      <c r="A27" s="49" t="s">
        <v>35</v>
      </c>
      <c r="B27" s="49"/>
      <c r="C27" s="49"/>
      <c r="D27" s="49"/>
      <c r="E27" s="48"/>
      <c r="F27" s="48"/>
      <c r="G27" s="48"/>
      <c r="H27" s="48"/>
      <c r="I27" s="49" t="s">
        <v>36</v>
      </c>
      <c r="J27" s="49"/>
      <c r="K27" s="20"/>
      <c r="L27" s="60">
        <f>L24+L25</f>
        <v>0</v>
      </c>
      <c r="M27" s="60"/>
      <c r="N27" s="60"/>
    </row>
    <row r="28" spans="1:14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</row>
    <row r="29" spans="1:14" ht="15.75" thickBot="1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</row>
    <row r="30" spans="1:14">
      <c r="A30" s="50" t="s">
        <v>37</v>
      </c>
      <c r="B30" s="51"/>
      <c r="C30" s="51"/>
      <c r="D30" s="51"/>
      <c r="E30" s="51"/>
      <c r="F30" s="51"/>
      <c r="G30" s="51"/>
      <c r="H30" s="51"/>
      <c r="I30" s="41" t="s">
        <v>38</v>
      </c>
      <c r="J30" s="41"/>
      <c r="K30" s="41"/>
      <c r="L30" s="41"/>
      <c r="M30" s="41"/>
      <c r="N30" s="42"/>
    </row>
    <row r="31" spans="1:14">
      <c r="A31" s="52"/>
      <c r="B31" s="53"/>
      <c r="C31" s="53"/>
      <c r="D31" s="53"/>
      <c r="E31" s="53"/>
      <c r="F31" s="53"/>
      <c r="G31" s="53"/>
      <c r="H31" s="53"/>
      <c r="I31" s="43"/>
      <c r="J31" s="43"/>
      <c r="K31" s="43"/>
      <c r="L31" s="43"/>
      <c r="M31" s="43"/>
      <c r="N31" s="44"/>
    </row>
    <row r="32" spans="1:14">
      <c r="A32" s="52"/>
      <c r="B32" s="53"/>
      <c r="C32" s="53"/>
      <c r="D32" s="53"/>
      <c r="E32" s="53"/>
      <c r="F32" s="53"/>
      <c r="G32" s="53"/>
      <c r="H32" s="53"/>
      <c r="I32" s="43"/>
      <c r="J32" s="43"/>
      <c r="K32" s="43"/>
      <c r="L32" s="43"/>
      <c r="M32" s="43"/>
      <c r="N32" s="44"/>
    </row>
    <row r="33" spans="1:14">
      <c r="A33" s="52"/>
      <c r="B33" s="53"/>
      <c r="C33" s="53"/>
      <c r="D33" s="53"/>
      <c r="E33" s="53"/>
      <c r="F33" s="53"/>
      <c r="G33" s="53"/>
      <c r="H33" s="53"/>
      <c r="I33" s="43"/>
      <c r="J33" s="43"/>
      <c r="K33" s="43"/>
      <c r="L33" s="43"/>
      <c r="M33" s="43"/>
      <c r="N33" s="44"/>
    </row>
    <row r="34" spans="1:14" ht="15.75" thickBot="1">
      <c r="A34" s="54"/>
      <c r="B34" s="55"/>
      <c r="C34" s="55"/>
      <c r="D34" s="55"/>
      <c r="E34" s="55"/>
      <c r="F34" s="55"/>
      <c r="G34" s="55"/>
      <c r="H34" s="55"/>
      <c r="I34" s="45"/>
      <c r="J34" s="45"/>
      <c r="K34" s="45"/>
      <c r="L34" s="45"/>
      <c r="M34" s="45"/>
      <c r="N34" s="46"/>
    </row>
    <row r="39" spans="1:14">
      <c r="H39" s="61"/>
    </row>
    <row r="48" spans="1:14">
      <c r="G48" s="11"/>
    </row>
  </sheetData>
  <mergeCells count="41">
    <mergeCell ref="B10:D10"/>
    <mergeCell ref="B12:D12"/>
    <mergeCell ref="I30:N34"/>
    <mergeCell ref="A11:N11"/>
    <mergeCell ref="E27:H27"/>
    <mergeCell ref="A27:D27"/>
    <mergeCell ref="A30:H34"/>
    <mergeCell ref="L25:N25"/>
    <mergeCell ref="L24:N24"/>
    <mergeCell ref="A24:J24"/>
    <mergeCell ref="A25:J25"/>
    <mergeCell ref="A26:N26"/>
    <mergeCell ref="A28:N28"/>
    <mergeCell ref="A29:N29"/>
    <mergeCell ref="L27:N27"/>
    <mergeCell ref="I27:J27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3:D13"/>
    <mergeCell ref="B14:D14"/>
    <mergeCell ref="B15:D15"/>
    <mergeCell ref="B16:D16"/>
    <mergeCell ref="B17:D17"/>
    <mergeCell ref="B23:D23"/>
    <mergeCell ref="B18:D18"/>
    <mergeCell ref="B19:D19"/>
    <mergeCell ref="B20:D20"/>
    <mergeCell ref="B21:D21"/>
    <mergeCell ref="B22:D22"/>
  </mergeCells>
  <dataValidations count="1">
    <dataValidation type="decimal" allowBlank="1" showInputMessage="1" showErrorMessage="1" errorTitle="ALERTA" error="EN ESTA CELDA SOLO ES PERMITIDO DÍGITOS NUMÉRICOS" sqref="I12:I2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823621AB-0459-4E3F-AAD0-289E72439B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2025-03-07T12:18:51Z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