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bmorillo_poderjudicial_gob_do/Documents/Escritorio/2025/CM/CM-2025-053 ADQ. DE UNIFORMES/Editables/Anexos/"/>
    </mc:Choice>
  </mc:AlternateContent>
  <xr:revisionPtr revIDLastSave="0" documentId="8_{7A33CAD0-E4DC-458C-A9D4-7261B16383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5" l="1"/>
  <c r="K14" i="5"/>
  <c r="M14" i="5" s="1"/>
  <c r="O14" i="5" s="1"/>
  <c r="N13" i="5"/>
  <c r="K13" i="5"/>
  <c r="M13" i="5" s="1"/>
  <c r="O13" i="5" s="1"/>
  <c r="N12" i="5"/>
  <c r="M16" i="5" s="1"/>
  <c r="K12" i="5"/>
  <c r="M12" i="5" s="1"/>
  <c r="O12" i="5" s="1"/>
  <c r="K15" i="5"/>
  <c r="L15" i="5" s="1"/>
  <c r="N15" i="5"/>
  <c r="L12" i="5" l="1"/>
  <c r="M17" i="5" s="1"/>
  <c r="L13" i="5"/>
  <c r="L14" i="5"/>
  <c r="M15" i="5"/>
  <c r="O15" i="5" s="1"/>
  <c r="M19" i="5" l="1"/>
</calcChain>
</file>

<file path=xl/sharedStrings.xml><?xml version="1.0" encoding="utf-8"?>
<sst xmlns="http://schemas.openxmlformats.org/spreadsheetml/2006/main" count="33" uniqueCount="30">
  <si>
    <t>SNCC.F.033-OFERTA ECONÓMICA</t>
  </si>
  <si>
    <t>Título del Proceso:</t>
  </si>
  <si>
    <t xml:space="preserve">ADQUISICIÓN DE UNIFORMES PARA LOS AGENTES DE PLANTA DE LA DIRECCIÓN CENTRAL DE LA POLICÍA DE PROTECCIÓN JUDICIAL, DIRIGIDO A MIPYMES </t>
  </si>
  <si>
    <t>No. Expediente:</t>
  </si>
  <si>
    <t>CM-2025-053</t>
  </si>
  <si>
    <t>Nombre del Oferente:</t>
  </si>
  <si>
    <t>RNC/Cédula:</t>
  </si>
  <si>
    <t>Fecha:</t>
  </si>
  <si>
    <t>RPE:</t>
  </si>
  <si>
    <t>Lote Único</t>
  </si>
  <si>
    <t>Ítem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</si>
  <si>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</si>
  <si>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</si>
  <si>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</si>
  <si>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</si>
  <si>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</si>
  <si>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</si>
  <si>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</si>
  <si>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</si>
  <si>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</si>
  <si>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PANTALONES AZUL MARINO
*COLOR: AZUL
*TIPO DE TELA: MODIFIL NAVY
*CUATRO (4) BOLSILLOS: DOS (2) BOLSILLOS DELANTEROS A LOS LADOS Y DOS (2) BOLSILLOS TRASEROS CON TAPA
*SIZES: NO.32-100, NO.34-200, NO.36-100, NO.38-100, NO.40-100</t>
  </si>
  <si>
    <t>UNIDAD</t>
  </si>
  <si>
    <t>CAMISAS AZUL MANGAS LARGAS
*COLOR: AZUL CIELO
*TIPO DE TELA: POPLÍN
*CON DOS (2) BOLSILLOS CON TAPA Y TACHÓN
*SIZES: S-100, M-200, L-50, XL-50</t>
  </si>
  <si>
    <t>CAMISAS AZUL MANGAS CORTAS:
*COLOR: AZUL CIELO
*TIPO DE TELA: POPLÍN
*CON DOS (2) BOLSILLOS CON TAPA Y TACHÓN
*SIZES: S-100, M-200, L-50, XL-50</t>
  </si>
  <si>
    <t>PARES DE ZAPATOS NEGROS MILITAR:
*COLOR: NEGRO
*CON CORDONES TIPO MILITAR
*SIZES: NO.8-50, NO.8 1/2-75, NO.9-25, NO.9 1/2-25, NO.10-15, NO.11-10</t>
  </si>
  <si>
    <t>SUBTOTAL</t>
  </si>
  <si>
    <t>TOTAL ITBIS</t>
  </si>
  <si>
    <t>VALOR DE LA OFERTA EN LETRAS 
(DEBE CONTENER LOS IMPUESTOS INCLUIDOS)</t>
  </si>
  <si>
    <t>VALOR DE LA OFERTA EN 
NÚMEROS EN RD$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</si>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</sst>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5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0" fontId="4" fillId="3" borderId="19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0" fillId="2" borderId="25" xfId="0" applyFont="1" applyFill="1" applyBorder="1" applyAlignment="1" applyProtection="1">
      <alignment vertical="center" wrapText="1"/>
      <protection locked="0"/>
    </xf>
    <xf numFmtId="0" fontId="13" fillId="4" borderId="25" xfId="0" applyFont="1" applyFill="1" applyBorder="1" applyAlignment="1">
      <alignment horizontal="center" vertical="center" wrapText="1"/>
    </xf>
    <xf numFmtId="3" fontId="13" fillId="4" borderId="25" xfId="0" applyNumberFormat="1" applyFont="1" applyFill="1" applyBorder="1" applyAlignment="1">
      <alignment horizontal="center" vertical="center" wrapText="1"/>
    </xf>
    <xf numFmtId="164" fontId="10" fillId="2" borderId="25" xfId="0" applyNumberFormat="1" applyFont="1" applyFill="1" applyBorder="1" applyAlignment="1" applyProtection="1">
      <alignment vertical="center"/>
      <protection locked="0"/>
    </xf>
    <xf numFmtId="9" fontId="10" fillId="2" borderId="25" xfId="0" applyNumberFormat="1" applyFont="1" applyFill="1" applyBorder="1" applyAlignment="1" applyProtection="1">
      <alignment horizontal="center" vertical="center"/>
      <protection locked="0"/>
    </xf>
    <xf numFmtId="164" fontId="10" fillId="4" borderId="25" xfId="0" applyNumberFormat="1" applyFont="1" applyFill="1" applyBorder="1" applyAlignment="1">
      <alignment vertical="center"/>
    </xf>
    <xf numFmtId="0" fontId="11" fillId="4" borderId="25" xfId="0" applyFont="1" applyFill="1" applyBorder="1" applyAlignment="1">
      <alignment horizontal="right" vertical="center"/>
    </xf>
    <xf numFmtId="0" fontId="10" fillId="2" borderId="26" xfId="0" applyFont="1" applyFill="1" applyBorder="1" applyAlignment="1" applyProtection="1">
      <alignment vertical="center" wrapText="1"/>
      <protection locked="0"/>
    </xf>
    <xf numFmtId="0" fontId="13" fillId="4" borderId="26" xfId="0" applyFont="1" applyFill="1" applyBorder="1" applyAlignment="1">
      <alignment horizontal="center" vertical="center" wrapText="1"/>
    </xf>
    <xf numFmtId="3" fontId="13" fillId="4" borderId="26" xfId="0" applyNumberFormat="1" applyFont="1" applyFill="1" applyBorder="1" applyAlignment="1">
      <alignment horizontal="center" vertical="center" wrapText="1"/>
    </xf>
    <xf numFmtId="164" fontId="10" fillId="2" borderId="26" xfId="0" applyNumberFormat="1" applyFont="1" applyFill="1" applyBorder="1" applyAlignment="1" applyProtection="1">
      <alignment vertical="center"/>
      <protection locked="0"/>
    </xf>
    <xf numFmtId="9" fontId="10" fillId="2" borderId="26" xfId="0" applyNumberFormat="1" applyFont="1" applyFill="1" applyBorder="1" applyAlignment="1" applyProtection="1">
      <alignment horizontal="center" vertical="center"/>
      <protection locked="0"/>
    </xf>
    <xf numFmtId="164" fontId="10" fillId="4" borderId="26" xfId="0" applyNumberFormat="1" applyFont="1" applyFill="1" applyBorder="1" applyAlignment="1">
      <alignment vertical="center"/>
    </xf>
    <xf numFmtId="164" fontId="10" fillId="4" borderId="27" xfId="0" applyNumberFormat="1" applyFont="1" applyFill="1" applyBorder="1" applyAlignment="1">
      <alignment vertical="center"/>
    </xf>
    <xf numFmtId="164" fontId="10" fillId="4" borderId="29" xfId="0" applyNumberFormat="1" applyFont="1" applyFill="1" applyBorder="1" applyAlignment="1">
      <alignment vertical="center"/>
    </xf>
    <xf numFmtId="0" fontId="11" fillId="4" borderId="31" xfId="0" applyFont="1" applyFill="1" applyBorder="1" applyAlignment="1">
      <alignment horizontal="right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12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18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164" fontId="10" fillId="4" borderId="31" xfId="0" applyNumberFormat="1" applyFont="1" applyFill="1" applyBorder="1" applyAlignment="1">
      <alignment horizontal="center" vertical="center"/>
    </xf>
    <xf numFmtId="164" fontId="10" fillId="4" borderId="32" xfId="0" applyNumberFormat="1" applyFont="1" applyFill="1" applyBorder="1" applyAlignment="1">
      <alignment horizontal="center" vertical="center"/>
    </xf>
    <xf numFmtId="164" fontId="10" fillId="4" borderId="25" xfId="0" applyNumberFormat="1" applyFont="1" applyFill="1" applyBorder="1" applyAlignment="1">
      <alignment horizontal="center" vertical="center"/>
    </xf>
    <xf numFmtId="164" fontId="10" fillId="4" borderId="2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1" fillId="4" borderId="14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right" vertical="center"/>
    </xf>
    <xf numFmtId="0" fontId="11" fillId="4" borderId="35" xfId="0" applyFont="1" applyFill="1" applyBorder="1" applyAlignment="1">
      <alignment horizontal="right" vertical="center"/>
    </xf>
    <xf numFmtId="0" fontId="11" fillId="4" borderId="25" xfId="0" applyFont="1" applyFill="1" applyBorder="1" applyAlignment="1">
      <alignment horizontal="right" vertical="center"/>
    </xf>
    <xf numFmtId="0" fontId="11" fillId="4" borderId="30" xfId="0" applyFont="1" applyFill="1" applyBorder="1" applyAlignment="1">
      <alignment horizontal="right" vertical="center"/>
    </xf>
    <xf numFmtId="0" fontId="11" fillId="4" borderId="36" xfId="0" applyFont="1" applyFill="1" applyBorder="1" applyAlignment="1">
      <alignment horizontal="right" vertical="center"/>
    </xf>
    <xf numFmtId="0" fontId="11" fillId="4" borderId="31" xfId="0" applyFont="1" applyFill="1" applyBorder="1" applyAlignment="1">
      <alignment horizontal="right" vertical="center"/>
    </xf>
    <xf numFmtId="0" fontId="11" fillId="4" borderId="2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33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83341</xdr:rowOff>
    </xdr:from>
    <xdr:to>
      <xdr:col>2</xdr:col>
      <xdr:colOff>1512209</xdr:colOff>
      <xdr:row>2</xdr:row>
      <xdr:rowOff>340517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83341"/>
          <a:ext cx="2969534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abSelected="1" zoomScale="80" zoomScaleNormal="80" zoomScaleSheetLayoutView="100" workbookViewId="0">
      <selection activeCell="I12" sqref="I12"/>
    </sheetView>
  </sheetViews>
  <sheetFormatPr baseColWidth="10" defaultColWidth="11.42578125" defaultRowHeight="15" x14ac:dyDescent="0.25"/>
  <cols>
    <col min="1" max="2" width="11.140625" customWidth="1"/>
    <col min="3" max="3" width="45.42578125" customWidth="1"/>
    <col min="4" max="4" width="12.7109375" customWidth="1"/>
    <col min="5" max="5" width="51.5703125" customWidth="1"/>
    <col min="6" max="6" width="41.7109375" customWidth="1"/>
    <col min="7" max="7" width="17.28515625" customWidth="1"/>
    <col min="8" max="8" width="14" customWidth="1"/>
    <col min="9" max="9" width="25.7109375" customWidth="1"/>
    <col min="10" max="10" width="9.5703125" customWidth="1"/>
    <col min="11" max="11" width="25.7109375" customWidth="1"/>
    <col min="12" max="12" width="25.7109375" hidden="1" customWidth="1"/>
    <col min="13" max="13" width="25.7109375" customWidth="1"/>
    <col min="14" max="14" width="25.7109375" hidden="1" customWidth="1"/>
    <col min="15" max="15" width="25.7109375" customWidth="1"/>
    <col min="16" max="16" width="6" customWidth="1"/>
  </cols>
  <sheetData>
    <row r="1" spans="1:15" ht="45" customHeight="1" x14ac:dyDescent="0.25"/>
    <row r="2" spans="1:15" ht="18.95" customHeight="1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30.75" customHeight="1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ht="18.75" customHeight="1" x14ac:dyDescent="0.25">
      <c r="A4" s="14" t="s">
        <v>0</v>
      </c>
      <c r="B4" s="14"/>
      <c r="C4" s="14"/>
      <c r="D4" s="1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8.75" customHeight="1" x14ac:dyDescent="0.25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58.5" customHeight="1" x14ac:dyDescent="0.25">
      <c r="A6" s="88" t="s">
        <v>1</v>
      </c>
      <c r="B6" s="89"/>
      <c r="C6" s="90"/>
      <c r="D6" s="75" t="s">
        <v>2</v>
      </c>
      <c r="E6" s="76"/>
      <c r="F6" s="76"/>
      <c r="G6" s="76"/>
      <c r="H6" s="76"/>
      <c r="I6" s="77"/>
      <c r="J6" s="80" t="s">
        <v>3</v>
      </c>
      <c r="K6" s="80"/>
      <c r="L6" s="3"/>
      <c r="M6" s="83" t="s">
        <v>4</v>
      </c>
      <c r="N6" s="83"/>
      <c r="O6" s="84"/>
    </row>
    <row r="7" spans="1:15" ht="45" customHeight="1" x14ac:dyDescent="0.25">
      <c r="A7" s="91" t="s">
        <v>5</v>
      </c>
      <c r="B7" s="92"/>
      <c r="C7" s="93"/>
      <c r="D7" s="78"/>
      <c r="E7" s="78"/>
      <c r="F7" s="78"/>
      <c r="G7" s="78"/>
      <c r="H7" s="78"/>
      <c r="I7" s="78"/>
      <c r="J7" s="81" t="s">
        <v>6</v>
      </c>
      <c r="K7" s="81"/>
      <c r="L7" s="4"/>
      <c r="M7" s="85"/>
      <c r="N7" s="85"/>
      <c r="O7" s="86"/>
    </row>
    <row r="8" spans="1:15" ht="45" customHeight="1" x14ac:dyDescent="0.25">
      <c r="A8" s="94" t="s">
        <v>7</v>
      </c>
      <c r="B8" s="95"/>
      <c r="C8" s="96"/>
      <c r="D8" s="79"/>
      <c r="E8" s="79"/>
      <c r="F8" s="79"/>
      <c r="G8" s="79"/>
      <c r="H8" s="79"/>
      <c r="I8" s="79"/>
      <c r="J8" s="82" t="s">
        <v>8</v>
      </c>
      <c r="K8" s="82"/>
      <c r="L8" s="5"/>
      <c r="M8" s="79"/>
      <c r="N8" s="79"/>
      <c r="O8" s="87"/>
    </row>
    <row r="9" spans="1:15" ht="6" customHeight="1" x14ac:dyDescent="0.25">
      <c r="A9" s="6"/>
      <c r="B9" s="6"/>
      <c r="C9" s="6"/>
      <c r="D9" s="6"/>
      <c r="E9" s="6"/>
      <c r="F9" s="6"/>
      <c r="G9" s="7"/>
      <c r="H9" s="7"/>
      <c r="I9" s="7"/>
      <c r="J9" s="7"/>
      <c r="K9" s="7"/>
      <c r="L9" s="7"/>
      <c r="M9" s="7"/>
      <c r="N9" s="7"/>
      <c r="O9" s="7"/>
    </row>
    <row r="10" spans="1:15" ht="41.25" customHeight="1" x14ac:dyDescent="0.25">
      <c r="A10" s="12" t="s">
        <v>9</v>
      </c>
      <c r="B10" s="12" t="s">
        <v>10</v>
      </c>
      <c r="C10" s="36" t="s">
        <v>11</v>
      </c>
      <c r="D10" s="36"/>
      <c r="E10" s="36"/>
      <c r="F10" s="8" t="s">
        <v>12</v>
      </c>
      <c r="G10" s="8" t="s">
        <v>13</v>
      </c>
      <c r="H10" s="8" t="s">
        <v>14</v>
      </c>
      <c r="I10" s="8" t="s">
        <v>15</v>
      </c>
      <c r="J10" s="8" t="s">
        <v>16</v>
      </c>
      <c r="K10" s="8" t="s">
        <v>17</v>
      </c>
      <c r="L10" s="8"/>
      <c r="M10" s="8" t="s">
        <v>18</v>
      </c>
      <c r="N10" s="8"/>
      <c r="O10" s="9" t="s">
        <v>19</v>
      </c>
    </row>
    <row r="11" spans="1:15" ht="6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</row>
    <row r="12" spans="1:15" ht="116.25" customHeight="1" x14ac:dyDescent="0.25">
      <c r="A12" s="33">
        <v>1</v>
      </c>
      <c r="B12" s="31">
        <v>1</v>
      </c>
      <c r="C12" s="73" t="s">
        <v>20</v>
      </c>
      <c r="D12" s="73"/>
      <c r="E12" s="73"/>
      <c r="F12" s="22"/>
      <c r="G12" s="23" t="s">
        <v>21</v>
      </c>
      <c r="H12" s="24">
        <v>600</v>
      </c>
      <c r="I12" s="25"/>
      <c r="J12" s="26">
        <v>0.18</v>
      </c>
      <c r="K12" s="27">
        <f t="shared" ref="K12:K14" si="0">I12*J12</f>
        <v>0</v>
      </c>
      <c r="L12" s="27">
        <f t="shared" ref="L12:L14" si="1">K12*H12</f>
        <v>0</v>
      </c>
      <c r="M12" s="27">
        <f t="shared" ref="M12:M14" si="2">I12+K12</f>
        <v>0</v>
      </c>
      <c r="N12" s="27">
        <f t="shared" ref="N12:N14" si="3">H12*I12</f>
        <v>0</v>
      </c>
      <c r="O12" s="28">
        <f t="shared" ref="O12:O14" si="4">H12*M12</f>
        <v>0</v>
      </c>
    </row>
    <row r="13" spans="1:15" ht="99" customHeight="1" x14ac:dyDescent="0.25">
      <c r="A13" s="34"/>
      <c r="B13" s="32">
        <v>2</v>
      </c>
      <c r="C13" s="37" t="s">
        <v>22</v>
      </c>
      <c r="D13" s="37"/>
      <c r="E13" s="37"/>
      <c r="F13" s="15"/>
      <c r="G13" s="16" t="s">
        <v>21</v>
      </c>
      <c r="H13" s="17">
        <v>400</v>
      </c>
      <c r="I13" s="18"/>
      <c r="J13" s="19">
        <v>0.18</v>
      </c>
      <c r="K13" s="20">
        <f t="shared" si="0"/>
        <v>0</v>
      </c>
      <c r="L13" s="20">
        <f t="shared" si="1"/>
        <v>0</v>
      </c>
      <c r="M13" s="20">
        <f t="shared" si="2"/>
        <v>0</v>
      </c>
      <c r="N13" s="20">
        <f t="shared" si="3"/>
        <v>0</v>
      </c>
      <c r="O13" s="29">
        <f t="shared" si="4"/>
        <v>0</v>
      </c>
    </row>
    <row r="14" spans="1:15" ht="99" customHeight="1" x14ac:dyDescent="0.25">
      <c r="A14" s="34"/>
      <c r="B14" s="32">
        <v>3</v>
      </c>
      <c r="C14" s="37" t="s">
        <v>23</v>
      </c>
      <c r="D14" s="37"/>
      <c r="E14" s="37"/>
      <c r="F14" s="15"/>
      <c r="G14" s="16" t="s">
        <v>21</v>
      </c>
      <c r="H14" s="17">
        <v>400</v>
      </c>
      <c r="I14" s="18"/>
      <c r="J14" s="19">
        <v>0.18</v>
      </c>
      <c r="K14" s="20">
        <f t="shared" si="0"/>
        <v>0</v>
      </c>
      <c r="L14" s="20">
        <f t="shared" si="1"/>
        <v>0</v>
      </c>
      <c r="M14" s="20">
        <f t="shared" si="2"/>
        <v>0</v>
      </c>
      <c r="N14" s="20">
        <f t="shared" si="3"/>
        <v>0</v>
      </c>
      <c r="O14" s="29">
        <f t="shared" si="4"/>
        <v>0</v>
      </c>
    </row>
    <row r="15" spans="1:15" ht="99" customHeight="1" x14ac:dyDescent="0.25">
      <c r="A15" s="35"/>
      <c r="B15" s="32">
        <v>4</v>
      </c>
      <c r="C15" s="37" t="s">
        <v>24</v>
      </c>
      <c r="D15" s="37"/>
      <c r="E15" s="37"/>
      <c r="F15" s="15"/>
      <c r="G15" s="16" t="s">
        <v>21</v>
      </c>
      <c r="H15" s="17">
        <v>200</v>
      </c>
      <c r="I15" s="18"/>
      <c r="J15" s="19">
        <v>0.18</v>
      </c>
      <c r="K15" s="20">
        <f>I15*J15</f>
        <v>0</v>
      </c>
      <c r="L15" s="20">
        <f>K15*H15</f>
        <v>0</v>
      </c>
      <c r="M15" s="20">
        <f>I15+K15</f>
        <v>0</v>
      </c>
      <c r="N15" s="20">
        <f>H15*I15</f>
        <v>0</v>
      </c>
      <c r="O15" s="29">
        <f>H15*M15</f>
        <v>0</v>
      </c>
    </row>
    <row r="16" spans="1:15" ht="45" customHeight="1" x14ac:dyDescent="0.25">
      <c r="A16" s="65" t="s">
        <v>25</v>
      </c>
      <c r="B16" s="66"/>
      <c r="C16" s="67"/>
      <c r="D16" s="67"/>
      <c r="E16" s="67"/>
      <c r="F16" s="67"/>
      <c r="G16" s="67"/>
      <c r="H16" s="67"/>
      <c r="I16" s="67"/>
      <c r="J16" s="67"/>
      <c r="K16" s="67"/>
      <c r="L16" s="21"/>
      <c r="M16" s="56">
        <f>SUM(N12:N15)</f>
        <v>0</v>
      </c>
      <c r="N16" s="56"/>
      <c r="O16" s="57"/>
    </row>
    <row r="17" spans="1:15" ht="42" customHeight="1" x14ac:dyDescent="0.25">
      <c r="A17" s="68" t="s">
        <v>26</v>
      </c>
      <c r="B17" s="69"/>
      <c r="C17" s="70"/>
      <c r="D17" s="70"/>
      <c r="E17" s="70"/>
      <c r="F17" s="70"/>
      <c r="G17" s="70"/>
      <c r="H17" s="70"/>
      <c r="I17" s="70"/>
      <c r="J17" s="70"/>
      <c r="K17" s="70"/>
      <c r="L17" s="30"/>
      <c r="M17" s="54">
        <f>SUM(L12:L15)</f>
        <v>0</v>
      </c>
      <c r="N17" s="54"/>
      <c r="O17" s="55"/>
    </row>
    <row r="18" spans="1:15" ht="12" customHeight="1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19" spans="1:15" ht="57.75" customHeight="1" x14ac:dyDescent="0.25">
      <c r="A19" s="71" t="s">
        <v>27</v>
      </c>
      <c r="B19" s="72"/>
      <c r="C19" s="72"/>
      <c r="D19" s="72"/>
      <c r="E19" s="64"/>
      <c r="F19" s="45"/>
      <c r="G19" s="46"/>
      <c r="H19" s="46"/>
      <c r="I19" s="47"/>
      <c r="J19" s="63" t="s">
        <v>28</v>
      </c>
      <c r="K19" s="64"/>
      <c r="L19" s="13"/>
      <c r="M19" s="60">
        <f>M16+M17</f>
        <v>0</v>
      </c>
      <c r="N19" s="61"/>
      <c r="O19" s="62"/>
    </row>
    <row r="20" spans="1:15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</row>
    <row r="21" spans="1:15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</row>
    <row r="22" spans="1:15" x14ac:dyDescent="0.25">
      <c r="A22" s="48"/>
      <c r="B22" s="48"/>
      <c r="C22" s="49"/>
      <c r="D22" s="49"/>
      <c r="E22" s="49"/>
      <c r="F22" s="49"/>
      <c r="G22" s="49"/>
      <c r="H22" s="49"/>
      <c r="I22" s="49"/>
      <c r="J22" s="38" t="s">
        <v>29</v>
      </c>
      <c r="K22" s="38"/>
      <c r="L22" s="38"/>
      <c r="M22" s="38"/>
      <c r="N22" s="38"/>
      <c r="O22" s="39"/>
    </row>
    <row r="23" spans="1:15" x14ac:dyDescent="0.25">
      <c r="A23" s="50"/>
      <c r="B23" s="50"/>
      <c r="C23" s="51"/>
      <c r="D23" s="51"/>
      <c r="E23" s="51"/>
      <c r="F23" s="51"/>
      <c r="G23" s="51"/>
      <c r="H23" s="51"/>
      <c r="I23" s="51"/>
      <c r="J23" s="40"/>
      <c r="K23" s="40"/>
      <c r="L23" s="40"/>
      <c r="M23" s="40"/>
      <c r="N23" s="40"/>
      <c r="O23" s="41"/>
    </row>
    <row r="24" spans="1:15" x14ac:dyDescent="0.25">
      <c r="A24" s="50"/>
      <c r="B24" s="50"/>
      <c r="C24" s="51"/>
      <c r="D24" s="51"/>
      <c r="E24" s="51"/>
      <c r="F24" s="51"/>
      <c r="G24" s="51"/>
      <c r="H24" s="51"/>
      <c r="I24" s="51"/>
      <c r="J24" s="40"/>
      <c r="K24" s="40"/>
      <c r="L24" s="40"/>
      <c r="M24" s="40"/>
      <c r="N24" s="40"/>
      <c r="O24" s="41"/>
    </row>
    <row r="25" spans="1:15" x14ac:dyDescent="0.25">
      <c r="A25" s="50"/>
      <c r="B25" s="50"/>
      <c r="C25" s="51"/>
      <c r="D25" s="51"/>
      <c r="E25" s="51"/>
      <c r="F25" s="51"/>
      <c r="G25" s="51"/>
      <c r="H25" s="51"/>
      <c r="I25" s="51"/>
      <c r="J25" s="40"/>
      <c r="K25" s="40"/>
      <c r="L25" s="40"/>
      <c r="M25" s="40"/>
      <c r="N25" s="40"/>
      <c r="O25" s="41"/>
    </row>
    <row r="26" spans="1:15" x14ac:dyDescent="0.25">
      <c r="A26" s="52"/>
      <c r="B26" s="52"/>
      <c r="C26" s="53"/>
      <c r="D26" s="53"/>
      <c r="E26" s="53"/>
      <c r="F26" s="53"/>
      <c r="G26" s="53"/>
      <c r="H26" s="53"/>
      <c r="I26" s="53"/>
      <c r="J26" s="42"/>
      <c r="K26" s="42"/>
      <c r="L26" s="42"/>
      <c r="M26" s="42"/>
      <c r="N26" s="42"/>
      <c r="O26" s="43"/>
    </row>
    <row r="32" spans="1:15" x14ac:dyDescent="0.25">
      <c r="I32" s="11"/>
    </row>
    <row r="34" spans="8:8" x14ac:dyDescent="0.25">
      <c r="H34" s="11"/>
    </row>
    <row r="40" spans="8:8" x14ac:dyDescent="0.25">
      <c r="H40" s="10"/>
    </row>
  </sheetData>
  <sheetProtection sheet="1" objects="1" scenarios="1"/>
  <mergeCells count="33">
    <mergeCell ref="A8:C8"/>
    <mergeCell ref="A19:E19"/>
    <mergeCell ref="C12:E12"/>
    <mergeCell ref="C13:E13"/>
    <mergeCell ref="C14:E14"/>
    <mergeCell ref="A2:O3"/>
    <mergeCell ref="D6:I6"/>
    <mergeCell ref="D7:I7"/>
    <mergeCell ref="D8:I8"/>
    <mergeCell ref="J6:K6"/>
    <mergeCell ref="J7:K7"/>
    <mergeCell ref="J8:K8"/>
    <mergeCell ref="M6:O6"/>
    <mergeCell ref="M7:O7"/>
    <mergeCell ref="M8:O8"/>
    <mergeCell ref="A6:C6"/>
    <mergeCell ref="A7:C7"/>
    <mergeCell ref="A12:A15"/>
    <mergeCell ref="C10:E10"/>
    <mergeCell ref="C15:E15"/>
    <mergeCell ref="J22:O26"/>
    <mergeCell ref="A11:O11"/>
    <mergeCell ref="F19:I19"/>
    <mergeCell ref="A22:I26"/>
    <mergeCell ref="M17:O17"/>
    <mergeCell ref="M16:O16"/>
    <mergeCell ref="A18:O18"/>
    <mergeCell ref="A20:O20"/>
    <mergeCell ref="A21:O21"/>
    <mergeCell ref="M19:O19"/>
    <mergeCell ref="J19:K19"/>
    <mergeCell ref="A16:K16"/>
    <mergeCell ref="A17:K17"/>
  </mergeCells>
  <dataValidations count="1">
    <dataValidation type="decimal" allowBlank="1" showInputMessage="1" showErrorMessage="1" errorTitle="ALERTA" error="EN ESTA CELDA SOLO ES PERMITIDO DÍGITOS NUMÉRICOS" sqref="J12:J15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735E421F-F01F-4853-A010-7239F811A9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Bianca M. Morillo C.</cp:lastModifiedBy>
  <cp:revision/>
  <dcterms:created xsi:type="dcterms:W3CDTF">2014-12-15T12:59:31Z</dcterms:created>
  <dcterms:modified xsi:type="dcterms:W3CDTF">2025-03-31T18:52:21Z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