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059 SUMINISTRO E INST. DE LETREROS PARA DIVERSOS TRIBUNAL DEL PJ/Editables/Anexos/"/>
    </mc:Choice>
  </mc:AlternateContent>
  <xr:revisionPtr revIDLastSave="0" documentId="8_{67476035-7DFF-4B36-9B96-357324F0909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5" l="1"/>
  <c r="J39" i="5"/>
  <c r="L39" i="5" s="1"/>
  <c r="N39" i="5" s="1"/>
  <c r="M38" i="5"/>
  <c r="J38" i="5"/>
  <c r="M37" i="5"/>
  <c r="J37" i="5"/>
  <c r="L37" i="5" s="1"/>
  <c r="N37" i="5" s="1"/>
  <c r="M36" i="5"/>
  <c r="J36" i="5"/>
  <c r="L36" i="5" s="1"/>
  <c r="N36" i="5" s="1"/>
  <c r="M35" i="5"/>
  <c r="J35" i="5"/>
  <c r="M34" i="5"/>
  <c r="J34" i="5"/>
  <c r="L34" i="5" s="1"/>
  <c r="N34" i="5" s="1"/>
  <c r="M33" i="5"/>
  <c r="J33" i="5"/>
  <c r="L33" i="5" s="1"/>
  <c r="N33" i="5" s="1"/>
  <c r="M32" i="5"/>
  <c r="J32" i="5"/>
  <c r="M31" i="5"/>
  <c r="J31" i="5"/>
  <c r="L31" i="5" s="1"/>
  <c r="N31" i="5" s="1"/>
  <c r="M30" i="5"/>
  <c r="J30" i="5"/>
  <c r="L30" i="5" s="1"/>
  <c r="N30" i="5" s="1"/>
  <c r="M27" i="5"/>
  <c r="J27" i="5"/>
  <c r="L27" i="5" s="1"/>
  <c r="N27" i="5" s="1"/>
  <c r="M24" i="5"/>
  <c r="J24" i="5"/>
  <c r="L24" i="5" s="1"/>
  <c r="N24" i="5" s="1"/>
  <c r="M23" i="5"/>
  <c r="J23" i="5"/>
  <c r="L23" i="5" s="1"/>
  <c r="N23" i="5" s="1"/>
  <c r="M22" i="5"/>
  <c r="J22" i="5"/>
  <c r="L22" i="5" s="1"/>
  <c r="N22" i="5" s="1"/>
  <c r="M21" i="5"/>
  <c r="J21" i="5"/>
  <c r="L21" i="5" s="1"/>
  <c r="N21" i="5" s="1"/>
  <c r="M20" i="5"/>
  <c r="J20" i="5"/>
  <c r="L20" i="5" s="1"/>
  <c r="N20" i="5" s="1"/>
  <c r="M19" i="5"/>
  <c r="J19" i="5"/>
  <c r="L19" i="5" s="1"/>
  <c r="N19" i="5" s="1"/>
  <c r="M17" i="5"/>
  <c r="J17" i="5"/>
  <c r="K17" i="5" s="1"/>
  <c r="M15" i="5"/>
  <c r="J15" i="5"/>
  <c r="L15" i="5" s="1"/>
  <c r="N15" i="5" s="1"/>
  <c r="M14" i="5"/>
  <c r="J14" i="5"/>
  <c r="L14" i="5" s="1"/>
  <c r="N14" i="5" s="1"/>
  <c r="M12" i="5"/>
  <c r="J12" i="5"/>
  <c r="L12" i="5" s="1"/>
  <c r="N12" i="5" s="1"/>
  <c r="J16" i="5"/>
  <c r="L16" i="5" s="1"/>
  <c r="N16" i="5" s="1"/>
  <c r="M16" i="5"/>
  <c r="J18" i="5"/>
  <c r="K18" i="5" s="1"/>
  <c r="M18" i="5"/>
  <c r="J25" i="5"/>
  <c r="K25" i="5" s="1"/>
  <c r="M25" i="5"/>
  <c r="J26" i="5"/>
  <c r="L26" i="5" s="1"/>
  <c r="N26" i="5" s="1"/>
  <c r="M26" i="5"/>
  <c r="J29" i="5"/>
  <c r="K29" i="5" s="1"/>
  <c r="M29" i="5"/>
  <c r="L38" i="5" l="1"/>
  <c r="N38" i="5" s="1"/>
  <c r="K38" i="5"/>
  <c r="K35" i="5"/>
  <c r="L35" i="5"/>
  <c r="N35" i="5" s="1"/>
  <c r="L32" i="5"/>
  <c r="N32" i="5" s="1"/>
  <c r="K32" i="5"/>
  <c r="K39" i="5"/>
  <c r="K37" i="5"/>
  <c r="K36" i="5"/>
  <c r="K34" i="5"/>
  <c r="K33" i="5"/>
  <c r="K31" i="5"/>
  <c r="K30" i="5"/>
  <c r="K27" i="5"/>
  <c r="K21" i="5"/>
  <c r="K22" i="5"/>
  <c r="K19" i="5"/>
  <c r="K23" i="5"/>
  <c r="K20" i="5"/>
  <c r="K24" i="5"/>
  <c r="L17" i="5"/>
  <c r="N17" i="5" s="1"/>
  <c r="K14" i="5"/>
  <c r="K15" i="5"/>
  <c r="K12" i="5"/>
  <c r="L18" i="5"/>
  <c r="N18" i="5" s="1"/>
  <c r="K26" i="5"/>
  <c r="L25" i="5"/>
  <c r="N25" i="5" s="1"/>
  <c r="L29" i="5"/>
  <c r="N29" i="5" s="1"/>
  <c r="K16" i="5"/>
  <c r="J13" i="5" l="1"/>
  <c r="K13" i="5" s="1"/>
  <c r="L41" i="5" s="1"/>
  <c r="M13" i="5"/>
  <c r="L40" i="5" s="1"/>
  <c r="L43" i="5" l="1"/>
  <c r="L13" i="5"/>
  <c r="N13" i="5" s="1"/>
</calcChain>
</file>

<file path=xl/sharedStrings.xml><?xml version="1.0" encoding="utf-8"?>
<sst xmlns="http://schemas.openxmlformats.org/spreadsheetml/2006/main" count="82" uniqueCount="55">
  <si>
    <t>OFERTA ECONÓMICA</t>
  </si>
  <si>
    <t>SNCC.F.033-OFERTA ECONÓMICA</t>
  </si>
  <si>
    <t>Título del Proceso:</t>
  </si>
  <si>
    <t>ADQUISICIÓN E INSTALACIÓN DE LETREROS EN DIVERSAS LOCALIDADES DEL PODER JUDICIAL</t>
  </si>
  <si>
    <t>No. Expediente:</t>
  </si>
  <si>
    <t>CM-2025-059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</si>
  <si>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</si>
  <si>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</si>
  <si>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</si>
  <si>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</si>
  <si>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</si>
  <si>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</si>
  <si>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</si>
  <si>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</si>
  <si>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</si>
  <si>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</si>
  <si>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</si>
  <si>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</si>
  <si>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</si>
  <si>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</si>
  <si>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1: TRIBUNAL DE NIÑOS, NIÑAS Y ADOLESCENTES DE BONAO, PALACIO DE JUSTICIA DE LA VEGA, JUZGADO DE PAZ JÁNICO, PALACIO DE JUSTICIA DE SAN PEDRO DE MACORÍS Y CENTRO DE MEDIACIÓN DEL DISTRITO NACIONAL</t>
  </si>
  <si>
    <t>LETRERO TRIBUNAL DE NIÑOS, NIÑAS Y ADOLESCENTES, DIMENSIONES PULGADAS (ALTURA) 8, ESPESOR 1/4" (BONAO)</t>
  </si>
  <si>
    <t>UNIDAD</t>
  </si>
  <si>
    <t>ESCUDO NACIONAL, DIMENSIONES PULGADAS (ALTURA) 17X17, ESPESOR 3/4" (BONAO)</t>
  </si>
  <si>
    <t>LETRERO PALACIO DE JUSTICIA, DIMENSIONES PULGADAS (ALTURA) 8, ESPESOR 1/4" (LA VEGA)</t>
  </si>
  <si>
    <t>LETRERO DR. HUGO ÁLVAREZ VALENCIA, DIMENSIONES PULGADAS (ALTURA) 5, ESPESOR 1/4"  (LA VEGA)</t>
  </si>
  <si>
    <t>ESCUDO NACIONAL, DIMENSIONES PULGADAS (ALTURA) 17X17, ESPESOR 3/4"  (LA VEGA)</t>
  </si>
  <si>
    <t>LETRERO JUZGADO DE PAZ, DIMENSIONES PULGADAS (ALTURA) 10, ESPESOR 1/4" (JÁNICO)</t>
  </si>
  <si>
    <t>ESCUDO NACIONAL, DIMENSIONES PULGADAS (ALTURA) 17X17, ESPESOR 3/4" (JÁNICO)</t>
  </si>
  <si>
    <t>LETRERO PALACIO DE JUSTICIA, DIMENSIONES PULGADAS (ALTURA) 12, ESPESOR 1/4" (SAN PEDRO DE MACORÍS)</t>
  </si>
  <si>
    <t>ESCUDO NACIONAL, DIMENSIONES PULGADAS (ALTURA) 22X22, ESPESOR 3/4" (SAN PEDRO DE MACORÍS)</t>
  </si>
  <si>
    <t>LETRERO JUZGADO DE PAZ, DIMENSIONES PULGADAS (ALTURA) 12, ESPESOR 1/4" (SAN PEDRO DE MACORÍS)</t>
  </si>
  <si>
    <t>LETRERO TRIBUNAL DE TRÁNSITO, DIMENSIONES PULGADAS (ALTURA) 6, ESPESOR 1/4" (SAN PEDRO DE MACORÍS)</t>
  </si>
  <si>
    <t>LETRERO CENTRO DE CITACIONES Y NOTIFICACIONES (INTERIOR EDIFICIO), DIMENSIONES PULGADAS (ALTURA) 6, ESPESOR 1/4" (SAN PEDRO DE MACORÍS)</t>
  </si>
  <si>
    <t>LETRERO JUZGADO DE PAZ (INTERIOR EDIFICIO), DIMENSIONES PULGADAS (ALTURA) 6, ESPESOR 1/4" (SAN PEDRO DE MACORÍS)</t>
  </si>
  <si>
    <t>LETRERO CENTRO DE MEDIACIÓN, DIMENSIONES PULGADAS (ALTURA) 8, ESPESOR 1/4" (SANTO DOMINGO)</t>
  </si>
  <si>
    <t>ESCUDO NACIONAL, DIMENSIONES PULGADAS (ALTURA) 17X17, ESPESOR 3/4" (SANTO DOMINGO)</t>
  </si>
  <si>
    <t>LOTE 2: NUEVO JUZGADO DE PAZ DE SAN PEDRO DE MACORÍS Y TRIBUNAL DE TRÁNSITO, JUZGADO DE PAZ JÁNICO, EDIFICIO DE LA SUPREMA CORTE DE JUSTICIA Y CENTRO DE MEDIACIÓN DEL DISTRITO NACIONAL</t>
  </si>
  <si>
    <t>LETRAS Y ARTE PARA LETRERO LOGO PODER JUDICIAL (TROQUELADO), SINTRA DE 3/8" DE GROSOR REVESTIDO CON LAMINA DE ALUMINIO COLOR DORADO ESPEJO / DIMENSIONES: 26” DE DIÁMETRO / SUPERFICIE A INSTALAR: PANEL DE MADERA (ESTRADO) (NUEVO JUZGADO DE PAZ DE SAN PEDRO DE MACORÍS Y TRIBUNAL DE TRÁNSITO)</t>
  </si>
  <si>
    <t>LETRAS Y ARTE PARA LETRERO LOGO PODER JUDICIAL (TROQUELADO), SINTRA DE 3/8" DE GROSOR REVESTIDO CON LAMINA DE ALUMINIO COLOR DORADO ESPEJO / DIMENSIONES: 26” DE DIÁMETRO / SUPERFICIE A INSTALAR: PANEL DE MADERA (SALAS DE AUDIENCIAS) (NUEVO JUZGADO DE PAZ DE SAN PEDRO DE MACORÍS Y TRIBUNAL DE TRÁNSITO)</t>
  </si>
  <si>
    <t>LETRAS Y ARTE PARA LETRERO LOGO PODER JUDICIAL (TROQUELADO), SINTRA DE 3/8" DE GROSOR REVESTIDO CON LAMINA DE ALUMINIO COLOR DORADO ESPEJO / DIMENSIONES: 26” DE DIÁMETRO / SUPERFICIE A INSTALAR: PARED DE BLOCK (SALAS DE ESPERA) (NUEVO JUZGADO DE PAZ DE SAN PEDRO DE MACORÍS Y TRIBUNAL DE TRÁNSITO)</t>
  </si>
  <si>
    <t>LETRAS Y ARTE PARA LETRERO LOGO PODER JUDICIAL (TROQUELADO), SINTRA DE 3/8" DE GROSOR REVESTIDO CON LAMINA DE ALUMINIO COLOR DORADO ESPEJO / DIMENSIONES: 26” DE DIÁMETRO / SUPERFICIE A INSTALAR: PANEL DE MADERA (ESTRADO) (JUZGADO DE PAZ DE JÁNICO)</t>
  </si>
  <si>
    <t>LETRAS Y ARTE PARA LETRERO LOGO PODER JUDICIAL (TROQUELADO), SINTRA DE 3/8" DE GROSOR REVESTIDO CON LAMINA DE ALUMINIO COLOR DORADO ESPEJO / DIMENSIONES: 26” DE DIÁMETRO / SUPERFICIE A INSTALAR: PANEL DE MADERA (SALAS DE AUDIENCIAS) (JUZGADO DE PAZ DE JÁNICO)</t>
  </si>
  <si>
    <t>LETRAS Y ARTE PARA LETRERO LOGO PODER JUDICIAL (TROQUELADO), SINTRA DE 3/8" DE GROSOR REVESTIDO CON LAMINA DE ALUMINIO COLOR DORADO ESPEJO / DIMENSIONES: 26” DE DIÁMETRO / SUPERFICIE A INSTALAR: PARED DE BLOCK (JUZGADO DE PAZ DE JÁNICO)</t>
  </si>
  <si>
    <t>LETRAS Y ARTE PARA LETRERO LOGO PODER JUDICIAL (TROQUELADO), SINTRA DE 3/8" DE GROSOR REVESTIDO CON LAMINA DE ALUMINIO COLOR DORADO ESPEJO / DIMENSIONES: 35” DE DIÁMETRO / SUPERFICIE A INSTALAR: PANEL DE MADERA (COMEDOR) (EDIFICIO DE LA SUPREMA CORTE DE JUSTICIA)</t>
  </si>
  <si>
    <t>LETRAS Y ARTE PARA LETRERO LOGO PODER JUDICIAL (TROQUELADO), SINTRA DE 3/8" DE GROSOR REVESTIDO CON LAMINA DE ALUMINIO / DIMENSIONES: 35” DE DIÁMETRO / SUPERFICIE A INSTALAR: PARED DE BLOCK (EDIFICIO DE LA SUPREMA CORTE DE JUSTICIA)</t>
  </si>
  <si>
    <t>LOGO INSTITUCIONAL CON LETRAS TROQUELADAS "JUSTICIA AL DÍA PARA GARANTIZAR LA DIGNIDAD DE LAS PERSONAS". PLACA EN ACM CON LETRAS AZUL Y ROJO SEGÚN IMAGEN EN SINTRA TROQUELADAS SOBRE ACRÍLICO BLANCO CON BOTONES DECORATIVOS / DIMENSIONES: ACM 1.61M X 0.60M GROSOR 2.02CM PLANCHA DE ACRÍLICO BLANCO DE 1.81M X 0.80M / SUPERFICIE A INSTALAR: PARED DE BLOCK (EDIFICIO DE LA SUPREMA CORTE DE JUSTICIA)</t>
  </si>
  <si>
    <t>LETRAS Y ARTE PARA LETRERO LOGO PODER JUDICIAL (TROQUELADO), ALUMINIO DORADO ESPEJO 3/8” GROSOR / DIMENSIONES: 14” DE DIÁMETRO / SUPERFICIE A INSTALAR: PANEL DE MADERA (EN PÓDIUMS) (EDIFICIO DE LA SUPREMA CORTE DE JUSTICIA)</t>
  </si>
  <si>
    <t>LETRAS Y ARTE PARA LETRERO LOGO PODER JUDICIAL (TROQUELADO), SINTRA DE 3/8" DE GROSOR REVESTIDO CON LAMINA DE ALUMINIO COLOR DORADO ESPEJO / DIMENSIONES: 30” DE DIÁMETRO / SUPERFICIE A INSTALAR: PARED DE BLOCK (SALAS DE ESPERA) (CENTRO DE MEDIACIÓN DEL DISTRITO NACIONAL)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</si>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</sst>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>
      <alignment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right" vertical="center"/>
    </xf>
    <xf numFmtId="0" fontId="9" fillId="2" borderId="1" xfId="0" applyFont="1" applyFill="1" applyBorder="1" applyAlignment="1" applyProtection="1">
      <alignment vertical="center" wrapText="1"/>
      <protection locked="0"/>
    </xf>
    <xf numFmtId="164" fontId="9" fillId="4" borderId="6" xfId="0" applyNumberFormat="1" applyFont="1" applyFill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2" borderId="13" xfId="0" applyFont="1" applyFill="1" applyBorder="1" applyAlignment="1" applyProtection="1">
      <alignment vertical="center" wrapText="1"/>
      <protection locked="0"/>
    </xf>
    <xf numFmtId="0" fontId="12" fillId="4" borderId="13" xfId="0" applyFont="1" applyFill="1" applyBorder="1" applyAlignment="1">
      <alignment horizontal="center" vertical="center" wrapText="1"/>
    </xf>
    <xf numFmtId="3" fontId="12" fillId="4" borderId="13" xfId="0" applyNumberFormat="1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 applyProtection="1">
      <alignment vertical="center"/>
      <protection locked="0"/>
    </xf>
    <xf numFmtId="9" fontId="9" fillId="2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vertical="center" wrapText="1"/>
      <protection locked="0"/>
    </xf>
    <xf numFmtId="0" fontId="12" fillId="4" borderId="8" xfId="0" applyFont="1" applyFill="1" applyBorder="1" applyAlignment="1">
      <alignment horizontal="center" vertical="center" wrapText="1"/>
    </xf>
    <xf numFmtId="3" fontId="12" fillId="4" borderId="8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 applyProtection="1">
      <alignment vertical="center"/>
      <protection locked="0"/>
    </xf>
    <xf numFmtId="9" fontId="9" fillId="2" borderId="8" xfId="0" applyNumberFormat="1" applyFont="1" applyFill="1" applyBorder="1" applyAlignment="1" applyProtection="1">
      <alignment horizontal="center" vertical="center"/>
      <protection locked="0"/>
    </xf>
    <xf numFmtId="164" fontId="9" fillId="4" borderId="8" xfId="0" applyNumberFormat="1" applyFont="1" applyFill="1" applyBorder="1" applyAlignment="1">
      <alignment vertical="center"/>
    </xf>
    <xf numFmtId="164" fontId="9" fillId="4" borderId="9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tabSelected="1" zoomScale="90" zoomScaleNormal="90" zoomScaleSheetLayoutView="100" workbookViewId="0">
      <selection activeCell="G13" sqref="G13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3.140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.28515625" hidden="1" customWidth="1"/>
    <col min="12" max="12" width="25.7109375" customWidth="1"/>
    <col min="13" max="13" width="1.4257812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30.7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ht="18.75" customHeight="1" x14ac:dyDescent="0.25">
      <c r="A4" s="97" t="s">
        <v>1</v>
      </c>
      <c r="B4" s="97"/>
      <c r="C4" s="9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92" t="s">
        <v>2</v>
      </c>
      <c r="B6" s="93"/>
      <c r="C6" s="88" t="s">
        <v>3</v>
      </c>
      <c r="D6" s="89"/>
      <c r="E6" s="89"/>
      <c r="F6" s="89"/>
      <c r="G6" s="89"/>
      <c r="H6" s="90"/>
      <c r="I6" s="93" t="s">
        <v>4</v>
      </c>
      <c r="J6" s="93"/>
      <c r="K6" s="3"/>
      <c r="L6" s="99" t="s">
        <v>5</v>
      </c>
      <c r="M6" s="99"/>
      <c r="N6" s="100"/>
    </row>
    <row r="7" spans="1:14" ht="45" customHeight="1" x14ac:dyDescent="0.25">
      <c r="A7" s="96" t="s">
        <v>6</v>
      </c>
      <c r="B7" s="94"/>
      <c r="C7" s="91"/>
      <c r="D7" s="91"/>
      <c r="E7" s="91"/>
      <c r="F7" s="91"/>
      <c r="G7" s="91"/>
      <c r="H7" s="91"/>
      <c r="I7" s="94" t="s">
        <v>7</v>
      </c>
      <c r="J7" s="94"/>
      <c r="K7" s="4"/>
      <c r="L7" s="53"/>
      <c r="M7" s="53"/>
      <c r="N7" s="54"/>
    </row>
    <row r="8" spans="1:14" ht="45" customHeight="1" x14ac:dyDescent="0.25">
      <c r="A8" s="98" t="s">
        <v>8</v>
      </c>
      <c r="B8" s="95"/>
      <c r="C8" s="55"/>
      <c r="D8" s="55"/>
      <c r="E8" s="55"/>
      <c r="F8" s="55"/>
      <c r="G8" s="55"/>
      <c r="H8" s="55"/>
      <c r="I8" s="95" t="s">
        <v>9</v>
      </c>
      <c r="J8" s="95"/>
      <c r="K8" s="5"/>
      <c r="L8" s="55"/>
      <c r="M8" s="55"/>
      <c r="N8" s="56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27" t="s">
        <v>10</v>
      </c>
      <c r="B10" s="57" t="s">
        <v>11</v>
      </c>
      <c r="C10" s="57"/>
      <c r="D10" s="57"/>
      <c r="E10" s="28" t="s">
        <v>12</v>
      </c>
      <c r="F10" s="28" t="s">
        <v>13</v>
      </c>
      <c r="G10" s="28" t="s">
        <v>14</v>
      </c>
      <c r="H10" s="28" t="s">
        <v>15</v>
      </c>
      <c r="I10" s="28" t="s">
        <v>16</v>
      </c>
      <c r="J10" s="28" t="s">
        <v>17</v>
      </c>
      <c r="K10" s="28"/>
      <c r="L10" s="28" t="s">
        <v>18</v>
      </c>
      <c r="M10" s="28"/>
      <c r="N10" s="29" t="s">
        <v>19</v>
      </c>
    </row>
    <row r="11" spans="1:14" ht="41.25" customHeight="1" x14ac:dyDescent="0.25">
      <c r="A11" s="40" t="s">
        <v>20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41.25" customHeight="1" x14ac:dyDescent="0.25">
      <c r="A12" s="51">
        <v>1</v>
      </c>
      <c r="B12" s="47" t="s">
        <v>21</v>
      </c>
      <c r="C12" s="47"/>
      <c r="D12" s="47"/>
      <c r="E12" s="20"/>
      <c r="F12" s="21" t="s">
        <v>22</v>
      </c>
      <c r="G12" s="22">
        <v>1</v>
      </c>
      <c r="H12" s="23"/>
      <c r="I12" s="24">
        <v>0.18</v>
      </c>
      <c r="J12" s="25">
        <f>H12*I12</f>
        <v>0</v>
      </c>
      <c r="K12" s="25">
        <f>J12*G12</f>
        <v>0</v>
      </c>
      <c r="L12" s="25">
        <f>H12+J12</f>
        <v>0</v>
      </c>
      <c r="M12" s="25">
        <f>G12*H12</f>
        <v>0</v>
      </c>
      <c r="N12" s="26">
        <f>G12*L12</f>
        <v>0</v>
      </c>
    </row>
    <row r="13" spans="1:14" ht="40.5" customHeight="1" x14ac:dyDescent="0.25">
      <c r="A13" s="58"/>
      <c r="B13" s="37" t="s">
        <v>23</v>
      </c>
      <c r="C13" s="37"/>
      <c r="D13" s="37"/>
      <c r="E13" s="17"/>
      <c r="F13" s="9" t="s">
        <v>22</v>
      </c>
      <c r="G13" s="10">
        <v>1</v>
      </c>
      <c r="H13" s="11"/>
      <c r="I13" s="12">
        <v>0.18</v>
      </c>
      <c r="J13" s="13">
        <f>H13*I13</f>
        <v>0</v>
      </c>
      <c r="K13" s="13">
        <f>J13*G13</f>
        <v>0</v>
      </c>
      <c r="L13" s="13">
        <f>H13+J13</f>
        <v>0</v>
      </c>
      <c r="M13" s="13">
        <f>G13*H13</f>
        <v>0</v>
      </c>
      <c r="N13" s="18">
        <f>G13*L13</f>
        <v>0</v>
      </c>
    </row>
    <row r="14" spans="1:14" ht="40.5" customHeight="1" x14ac:dyDescent="0.25">
      <c r="A14" s="38">
        <v>2</v>
      </c>
      <c r="B14" s="37" t="s">
        <v>24</v>
      </c>
      <c r="C14" s="37"/>
      <c r="D14" s="37"/>
      <c r="E14" s="17"/>
      <c r="F14" s="9" t="s">
        <v>22</v>
      </c>
      <c r="G14" s="10">
        <v>1</v>
      </c>
      <c r="H14" s="11"/>
      <c r="I14" s="12">
        <v>0.18</v>
      </c>
      <c r="J14" s="13">
        <f t="shared" ref="J14:J15" si="0">H14*I14</f>
        <v>0</v>
      </c>
      <c r="K14" s="13">
        <f t="shared" ref="K14:K15" si="1">J14*G14</f>
        <v>0</v>
      </c>
      <c r="L14" s="13">
        <f t="shared" ref="L14:L15" si="2">H14+J14</f>
        <v>0</v>
      </c>
      <c r="M14" s="13">
        <f t="shared" ref="M14:M15" si="3">G14*H14</f>
        <v>0</v>
      </c>
      <c r="N14" s="18">
        <f t="shared" ref="N14:N15" si="4">G14*L14</f>
        <v>0</v>
      </c>
    </row>
    <row r="15" spans="1:14" ht="40.5" customHeight="1" x14ac:dyDescent="0.25">
      <c r="A15" s="50"/>
      <c r="B15" s="37" t="s">
        <v>25</v>
      </c>
      <c r="C15" s="37"/>
      <c r="D15" s="37"/>
      <c r="E15" s="17"/>
      <c r="F15" s="9" t="s">
        <v>22</v>
      </c>
      <c r="G15" s="10">
        <v>1</v>
      </c>
      <c r="H15" s="11"/>
      <c r="I15" s="12">
        <v>0.18</v>
      </c>
      <c r="J15" s="13">
        <f t="shared" si="0"/>
        <v>0</v>
      </c>
      <c r="K15" s="13">
        <f t="shared" si="1"/>
        <v>0</v>
      </c>
      <c r="L15" s="13">
        <f t="shared" si="2"/>
        <v>0</v>
      </c>
      <c r="M15" s="13">
        <f t="shared" si="3"/>
        <v>0</v>
      </c>
      <c r="N15" s="18">
        <f t="shared" si="4"/>
        <v>0</v>
      </c>
    </row>
    <row r="16" spans="1:14" ht="48" customHeight="1" x14ac:dyDescent="0.25">
      <c r="A16" s="51"/>
      <c r="B16" s="37" t="s">
        <v>26</v>
      </c>
      <c r="C16" s="37"/>
      <c r="D16" s="37"/>
      <c r="E16" s="17"/>
      <c r="F16" s="9" t="s">
        <v>22</v>
      </c>
      <c r="G16" s="10">
        <v>1</v>
      </c>
      <c r="H16" s="11"/>
      <c r="I16" s="12">
        <v>0.18</v>
      </c>
      <c r="J16" s="13">
        <f t="shared" ref="J16:J29" si="5">H16*I16</f>
        <v>0</v>
      </c>
      <c r="K16" s="13">
        <f t="shared" ref="K16:K29" si="6">J16*G16</f>
        <v>0</v>
      </c>
      <c r="L16" s="13">
        <f t="shared" ref="L16:L29" si="7">H16+J16</f>
        <v>0</v>
      </c>
      <c r="M16" s="13">
        <f t="shared" ref="M16:M29" si="8">G16*H16</f>
        <v>0</v>
      </c>
      <c r="N16" s="18">
        <f t="shared" ref="N16:N29" si="9">G16*L16</f>
        <v>0</v>
      </c>
    </row>
    <row r="17" spans="1:14" ht="48" customHeight="1" x14ac:dyDescent="0.25">
      <c r="A17" s="48">
        <v>3</v>
      </c>
      <c r="B17" s="37" t="s">
        <v>27</v>
      </c>
      <c r="C17" s="37"/>
      <c r="D17" s="37"/>
      <c r="E17" s="17"/>
      <c r="F17" s="9" t="s">
        <v>22</v>
      </c>
      <c r="G17" s="10">
        <v>1</v>
      </c>
      <c r="H17" s="11"/>
      <c r="I17" s="12">
        <v>0.18</v>
      </c>
      <c r="J17" s="13">
        <f t="shared" ref="J17" si="10">H17*I17</f>
        <v>0</v>
      </c>
      <c r="K17" s="13">
        <f t="shared" ref="K17" si="11">J17*G17</f>
        <v>0</v>
      </c>
      <c r="L17" s="13">
        <f t="shared" ref="L17" si="12">H17+J17</f>
        <v>0</v>
      </c>
      <c r="M17" s="13">
        <f t="shared" ref="M17" si="13">G17*H17</f>
        <v>0</v>
      </c>
      <c r="N17" s="18">
        <f t="shared" ref="N17" si="14">G17*L17</f>
        <v>0</v>
      </c>
    </row>
    <row r="18" spans="1:14" ht="50.25" customHeight="1" x14ac:dyDescent="0.25">
      <c r="A18" s="49"/>
      <c r="B18" s="37" t="s">
        <v>28</v>
      </c>
      <c r="C18" s="37"/>
      <c r="D18" s="37"/>
      <c r="E18" s="17"/>
      <c r="F18" s="9" t="s">
        <v>22</v>
      </c>
      <c r="G18" s="10">
        <v>1</v>
      </c>
      <c r="H18" s="11"/>
      <c r="I18" s="12">
        <v>0.18</v>
      </c>
      <c r="J18" s="13">
        <f t="shared" si="5"/>
        <v>0</v>
      </c>
      <c r="K18" s="13">
        <f t="shared" si="6"/>
        <v>0</v>
      </c>
      <c r="L18" s="13">
        <f t="shared" si="7"/>
        <v>0</v>
      </c>
      <c r="M18" s="13">
        <f t="shared" si="8"/>
        <v>0</v>
      </c>
      <c r="N18" s="18">
        <f t="shared" si="9"/>
        <v>0</v>
      </c>
    </row>
    <row r="19" spans="1:14" ht="50.25" customHeight="1" x14ac:dyDescent="0.25">
      <c r="A19" s="38">
        <v>4</v>
      </c>
      <c r="B19" s="37" t="s">
        <v>29</v>
      </c>
      <c r="C19" s="37"/>
      <c r="D19" s="37"/>
      <c r="E19" s="17"/>
      <c r="F19" s="9" t="s">
        <v>22</v>
      </c>
      <c r="G19" s="10">
        <v>1</v>
      </c>
      <c r="H19" s="11"/>
      <c r="I19" s="12">
        <v>0.18</v>
      </c>
      <c r="J19" s="13">
        <f t="shared" ref="J19:J24" si="15">H19*I19</f>
        <v>0</v>
      </c>
      <c r="K19" s="13">
        <f t="shared" ref="K19:K24" si="16">J19*G19</f>
        <v>0</v>
      </c>
      <c r="L19" s="13">
        <f t="shared" ref="L19:L24" si="17">H19+J19</f>
        <v>0</v>
      </c>
      <c r="M19" s="13">
        <f t="shared" ref="M19:M24" si="18">G19*H19</f>
        <v>0</v>
      </c>
      <c r="N19" s="18">
        <f t="shared" ref="N19:N24" si="19">G19*L19</f>
        <v>0</v>
      </c>
    </row>
    <row r="20" spans="1:14" ht="50.25" customHeight="1" x14ac:dyDescent="0.25">
      <c r="A20" s="50"/>
      <c r="B20" s="37" t="s">
        <v>30</v>
      </c>
      <c r="C20" s="37"/>
      <c r="D20" s="37"/>
      <c r="E20" s="17"/>
      <c r="F20" s="9" t="s">
        <v>22</v>
      </c>
      <c r="G20" s="10">
        <v>1</v>
      </c>
      <c r="H20" s="11"/>
      <c r="I20" s="12">
        <v>0.18</v>
      </c>
      <c r="J20" s="13">
        <f t="shared" si="15"/>
        <v>0</v>
      </c>
      <c r="K20" s="13">
        <f t="shared" si="16"/>
        <v>0</v>
      </c>
      <c r="L20" s="13">
        <f t="shared" si="17"/>
        <v>0</v>
      </c>
      <c r="M20" s="13">
        <f t="shared" si="18"/>
        <v>0</v>
      </c>
      <c r="N20" s="18">
        <f t="shared" si="19"/>
        <v>0</v>
      </c>
    </row>
    <row r="21" spans="1:14" ht="50.25" customHeight="1" x14ac:dyDescent="0.25">
      <c r="A21" s="50"/>
      <c r="B21" s="37" t="s">
        <v>31</v>
      </c>
      <c r="C21" s="37"/>
      <c r="D21" s="37"/>
      <c r="E21" s="17"/>
      <c r="F21" s="9" t="s">
        <v>22</v>
      </c>
      <c r="G21" s="10">
        <v>1</v>
      </c>
      <c r="H21" s="11"/>
      <c r="I21" s="12">
        <v>0.18</v>
      </c>
      <c r="J21" s="13">
        <f t="shared" si="15"/>
        <v>0</v>
      </c>
      <c r="K21" s="13">
        <f t="shared" si="16"/>
        <v>0</v>
      </c>
      <c r="L21" s="13">
        <f t="shared" si="17"/>
        <v>0</v>
      </c>
      <c r="M21" s="13">
        <f t="shared" si="18"/>
        <v>0</v>
      </c>
      <c r="N21" s="18">
        <f t="shared" si="19"/>
        <v>0</v>
      </c>
    </row>
    <row r="22" spans="1:14" ht="50.25" customHeight="1" x14ac:dyDescent="0.25">
      <c r="A22" s="50"/>
      <c r="B22" s="37" t="s">
        <v>30</v>
      </c>
      <c r="C22" s="37"/>
      <c r="D22" s="37"/>
      <c r="E22" s="17"/>
      <c r="F22" s="9" t="s">
        <v>22</v>
      </c>
      <c r="G22" s="10">
        <v>1</v>
      </c>
      <c r="H22" s="11"/>
      <c r="I22" s="12">
        <v>0.18</v>
      </c>
      <c r="J22" s="13">
        <f t="shared" si="15"/>
        <v>0</v>
      </c>
      <c r="K22" s="13">
        <f t="shared" si="16"/>
        <v>0</v>
      </c>
      <c r="L22" s="13">
        <f t="shared" si="17"/>
        <v>0</v>
      </c>
      <c r="M22" s="13">
        <f t="shared" si="18"/>
        <v>0</v>
      </c>
      <c r="N22" s="18">
        <f t="shared" si="19"/>
        <v>0</v>
      </c>
    </row>
    <row r="23" spans="1:14" ht="50.25" customHeight="1" x14ac:dyDescent="0.25">
      <c r="A23" s="50"/>
      <c r="B23" s="37" t="s">
        <v>32</v>
      </c>
      <c r="C23" s="37"/>
      <c r="D23" s="37"/>
      <c r="E23" s="17"/>
      <c r="F23" s="9" t="s">
        <v>22</v>
      </c>
      <c r="G23" s="10">
        <v>1</v>
      </c>
      <c r="H23" s="11"/>
      <c r="I23" s="12">
        <v>0.18</v>
      </c>
      <c r="J23" s="13">
        <f t="shared" si="15"/>
        <v>0</v>
      </c>
      <c r="K23" s="13">
        <f t="shared" si="16"/>
        <v>0</v>
      </c>
      <c r="L23" s="13">
        <f t="shared" si="17"/>
        <v>0</v>
      </c>
      <c r="M23" s="13">
        <f t="shared" si="18"/>
        <v>0</v>
      </c>
      <c r="N23" s="18">
        <f t="shared" si="19"/>
        <v>0</v>
      </c>
    </row>
    <row r="24" spans="1:14" ht="50.25" customHeight="1" x14ac:dyDescent="0.25">
      <c r="A24" s="50"/>
      <c r="B24" s="37" t="s">
        <v>33</v>
      </c>
      <c r="C24" s="37"/>
      <c r="D24" s="37"/>
      <c r="E24" s="17"/>
      <c r="F24" s="9" t="s">
        <v>22</v>
      </c>
      <c r="G24" s="10">
        <v>1</v>
      </c>
      <c r="H24" s="11"/>
      <c r="I24" s="12">
        <v>0.18</v>
      </c>
      <c r="J24" s="13">
        <f t="shared" si="15"/>
        <v>0</v>
      </c>
      <c r="K24" s="13">
        <f t="shared" si="16"/>
        <v>0</v>
      </c>
      <c r="L24" s="13">
        <f t="shared" si="17"/>
        <v>0</v>
      </c>
      <c r="M24" s="13">
        <f t="shared" si="18"/>
        <v>0</v>
      </c>
      <c r="N24" s="18">
        <f t="shared" si="19"/>
        <v>0</v>
      </c>
    </row>
    <row r="25" spans="1:14" ht="60.75" customHeight="1" x14ac:dyDescent="0.25">
      <c r="A25" s="51"/>
      <c r="B25" s="37" t="s">
        <v>34</v>
      </c>
      <c r="C25" s="37"/>
      <c r="D25" s="37"/>
      <c r="E25" s="17"/>
      <c r="F25" s="9" t="s">
        <v>22</v>
      </c>
      <c r="G25" s="10">
        <v>1</v>
      </c>
      <c r="H25" s="11"/>
      <c r="I25" s="12">
        <v>0.18</v>
      </c>
      <c r="J25" s="13">
        <f t="shared" si="5"/>
        <v>0</v>
      </c>
      <c r="K25" s="13">
        <f t="shared" si="6"/>
        <v>0</v>
      </c>
      <c r="L25" s="13">
        <f t="shared" si="7"/>
        <v>0</v>
      </c>
      <c r="M25" s="13">
        <f t="shared" si="8"/>
        <v>0</v>
      </c>
      <c r="N25" s="18">
        <f t="shared" si="9"/>
        <v>0</v>
      </c>
    </row>
    <row r="26" spans="1:14" ht="61.5" customHeight="1" x14ac:dyDescent="0.25">
      <c r="A26" s="38">
        <v>5</v>
      </c>
      <c r="B26" s="37" t="s">
        <v>35</v>
      </c>
      <c r="C26" s="37"/>
      <c r="D26" s="37"/>
      <c r="E26" s="17"/>
      <c r="F26" s="9" t="s">
        <v>22</v>
      </c>
      <c r="G26" s="10">
        <v>1</v>
      </c>
      <c r="H26" s="11"/>
      <c r="I26" s="12">
        <v>0.18</v>
      </c>
      <c r="J26" s="13">
        <f t="shared" si="5"/>
        <v>0</v>
      </c>
      <c r="K26" s="13">
        <f t="shared" si="6"/>
        <v>0</v>
      </c>
      <c r="L26" s="13">
        <f t="shared" si="7"/>
        <v>0</v>
      </c>
      <c r="M26" s="13">
        <f t="shared" si="8"/>
        <v>0</v>
      </c>
      <c r="N26" s="18">
        <f t="shared" si="9"/>
        <v>0</v>
      </c>
    </row>
    <row r="27" spans="1:14" ht="55.5" customHeight="1" thickBot="1" x14ac:dyDescent="0.3">
      <c r="A27" s="39"/>
      <c r="B27" s="52" t="s">
        <v>36</v>
      </c>
      <c r="C27" s="52"/>
      <c r="D27" s="52"/>
      <c r="E27" s="30"/>
      <c r="F27" s="31" t="s">
        <v>22</v>
      </c>
      <c r="G27" s="32">
        <v>1</v>
      </c>
      <c r="H27" s="33"/>
      <c r="I27" s="34">
        <v>0.18</v>
      </c>
      <c r="J27" s="35">
        <f t="shared" ref="J27" si="20">H27*I27</f>
        <v>0</v>
      </c>
      <c r="K27" s="35">
        <f t="shared" ref="K27" si="21">J27*G27</f>
        <v>0</v>
      </c>
      <c r="L27" s="35">
        <f t="shared" ref="L27" si="22">H27+J27</f>
        <v>0</v>
      </c>
      <c r="M27" s="35">
        <f t="shared" ref="M27" si="23">G27*H27</f>
        <v>0</v>
      </c>
      <c r="N27" s="36">
        <f t="shared" ref="N27" si="24">G27*L27</f>
        <v>0</v>
      </c>
    </row>
    <row r="28" spans="1:14" ht="55.5" customHeight="1" x14ac:dyDescent="0.25">
      <c r="A28" s="40" t="s">
        <v>37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2"/>
    </row>
    <row r="29" spans="1:14" ht="75" customHeight="1" x14ac:dyDescent="0.25">
      <c r="A29" s="19">
        <v>1</v>
      </c>
      <c r="B29" s="47" t="s">
        <v>38</v>
      </c>
      <c r="C29" s="47"/>
      <c r="D29" s="47"/>
      <c r="E29" s="20"/>
      <c r="F29" s="21" t="s">
        <v>22</v>
      </c>
      <c r="G29" s="22">
        <v>2</v>
      </c>
      <c r="H29" s="23"/>
      <c r="I29" s="24">
        <v>0.18</v>
      </c>
      <c r="J29" s="25">
        <f t="shared" si="5"/>
        <v>0</v>
      </c>
      <c r="K29" s="25">
        <f t="shared" si="6"/>
        <v>0</v>
      </c>
      <c r="L29" s="25">
        <f t="shared" si="7"/>
        <v>0</v>
      </c>
      <c r="M29" s="25">
        <f t="shared" si="8"/>
        <v>0</v>
      </c>
      <c r="N29" s="26">
        <f t="shared" si="9"/>
        <v>0</v>
      </c>
    </row>
    <row r="30" spans="1:14" ht="75" customHeight="1" x14ac:dyDescent="0.25">
      <c r="A30" s="19">
        <v>2</v>
      </c>
      <c r="B30" s="37" t="s">
        <v>39</v>
      </c>
      <c r="C30" s="37"/>
      <c r="D30" s="37"/>
      <c r="E30" s="17"/>
      <c r="F30" s="9" t="s">
        <v>22</v>
      </c>
      <c r="G30" s="10">
        <v>2</v>
      </c>
      <c r="H30" s="11"/>
      <c r="I30" s="12">
        <v>0.18</v>
      </c>
      <c r="J30" s="13">
        <f t="shared" ref="J30:J39" si="25">H30*I30</f>
        <v>0</v>
      </c>
      <c r="K30" s="13">
        <f t="shared" ref="K30:K39" si="26">J30*G30</f>
        <v>0</v>
      </c>
      <c r="L30" s="13">
        <f t="shared" ref="L30:L39" si="27">H30+J30</f>
        <v>0</v>
      </c>
      <c r="M30" s="13">
        <f t="shared" ref="M30:M39" si="28">G30*H30</f>
        <v>0</v>
      </c>
      <c r="N30" s="18">
        <f t="shared" ref="N30:N39" si="29">G30*L30</f>
        <v>0</v>
      </c>
    </row>
    <row r="31" spans="1:14" ht="75" customHeight="1" x14ac:dyDescent="0.25">
      <c r="A31" s="19">
        <v>3</v>
      </c>
      <c r="B31" s="37" t="s">
        <v>40</v>
      </c>
      <c r="C31" s="37"/>
      <c r="D31" s="37"/>
      <c r="E31" s="17"/>
      <c r="F31" s="9" t="s">
        <v>22</v>
      </c>
      <c r="G31" s="10">
        <v>3</v>
      </c>
      <c r="H31" s="11"/>
      <c r="I31" s="12">
        <v>0.18</v>
      </c>
      <c r="J31" s="13">
        <f t="shared" si="25"/>
        <v>0</v>
      </c>
      <c r="K31" s="13">
        <f t="shared" si="26"/>
        <v>0</v>
      </c>
      <c r="L31" s="13">
        <f t="shared" si="27"/>
        <v>0</v>
      </c>
      <c r="M31" s="13">
        <f t="shared" si="28"/>
        <v>0</v>
      </c>
      <c r="N31" s="18">
        <f t="shared" si="29"/>
        <v>0</v>
      </c>
    </row>
    <row r="32" spans="1:14" ht="75" customHeight="1" x14ac:dyDescent="0.25">
      <c r="A32" s="19">
        <v>4</v>
      </c>
      <c r="B32" s="37" t="s">
        <v>41</v>
      </c>
      <c r="C32" s="37"/>
      <c r="D32" s="37"/>
      <c r="E32" s="17"/>
      <c r="F32" s="9" t="s">
        <v>22</v>
      </c>
      <c r="G32" s="10">
        <v>1</v>
      </c>
      <c r="H32" s="11"/>
      <c r="I32" s="12">
        <v>0.18</v>
      </c>
      <c r="J32" s="13">
        <f t="shared" si="25"/>
        <v>0</v>
      </c>
      <c r="K32" s="13">
        <f t="shared" si="26"/>
        <v>0</v>
      </c>
      <c r="L32" s="13">
        <f t="shared" si="27"/>
        <v>0</v>
      </c>
      <c r="M32" s="13">
        <f t="shared" si="28"/>
        <v>0</v>
      </c>
      <c r="N32" s="18">
        <f t="shared" si="29"/>
        <v>0</v>
      </c>
    </row>
    <row r="33" spans="1:14" ht="75" customHeight="1" x14ac:dyDescent="0.25">
      <c r="A33" s="19">
        <v>5</v>
      </c>
      <c r="B33" s="37" t="s">
        <v>42</v>
      </c>
      <c r="C33" s="37"/>
      <c r="D33" s="37"/>
      <c r="E33" s="17"/>
      <c r="F33" s="9" t="s">
        <v>22</v>
      </c>
      <c r="G33" s="10">
        <v>1</v>
      </c>
      <c r="H33" s="11"/>
      <c r="I33" s="12">
        <v>0.18</v>
      </c>
      <c r="J33" s="13">
        <f t="shared" si="25"/>
        <v>0</v>
      </c>
      <c r="K33" s="13">
        <f t="shared" si="26"/>
        <v>0</v>
      </c>
      <c r="L33" s="13">
        <f t="shared" si="27"/>
        <v>0</v>
      </c>
      <c r="M33" s="13">
        <f t="shared" si="28"/>
        <v>0</v>
      </c>
      <c r="N33" s="18">
        <f t="shared" si="29"/>
        <v>0</v>
      </c>
    </row>
    <row r="34" spans="1:14" ht="75" customHeight="1" x14ac:dyDescent="0.25">
      <c r="A34" s="19">
        <v>6</v>
      </c>
      <c r="B34" s="37" t="s">
        <v>43</v>
      </c>
      <c r="C34" s="37"/>
      <c r="D34" s="37"/>
      <c r="E34" s="17"/>
      <c r="F34" s="9" t="s">
        <v>22</v>
      </c>
      <c r="G34" s="10">
        <v>1</v>
      </c>
      <c r="H34" s="11"/>
      <c r="I34" s="12">
        <v>0.18</v>
      </c>
      <c r="J34" s="13">
        <f t="shared" si="25"/>
        <v>0</v>
      </c>
      <c r="K34" s="13">
        <f t="shared" si="26"/>
        <v>0</v>
      </c>
      <c r="L34" s="13">
        <f t="shared" si="27"/>
        <v>0</v>
      </c>
      <c r="M34" s="13">
        <f t="shared" si="28"/>
        <v>0</v>
      </c>
      <c r="N34" s="18">
        <f t="shared" si="29"/>
        <v>0</v>
      </c>
    </row>
    <row r="35" spans="1:14" ht="75" customHeight="1" x14ac:dyDescent="0.25">
      <c r="A35" s="19">
        <v>7</v>
      </c>
      <c r="B35" s="37" t="s">
        <v>44</v>
      </c>
      <c r="C35" s="37"/>
      <c r="D35" s="37"/>
      <c r="E35" s="17"/>
      <c r="F35" s="9" t="s">
        <v>22</v>
      </c>
      <c r="G35" s="10">
        <v>1</v>
      </c>
      <c r="H35" s="11"/>
      <c r="I35" s="12">
        <v>0.18</v>
      </c>
      <c r="J35" s="13">
        <f t="shared" si="25"/>
        <v>0</v>
      </c>
      <c r="K35" s="13">
        <f t="shared" si="26"/>
        <v>0</v>
      </c>
      <c r="L35" s="13">
        <f t="shared" si="27"/>
        <v>0</v>
      </c>
      <c r="M35" s="13">
        <f t="shared" si="28"/>
        <v>0</v>
      </c>
      <c r="N35" s="18">
        <f t="shared" si="29"/>
        <v>0</v>
      </c>
    </row>
    <row r="36" spans="1:14" ht="75" customHeight="1" x14ac:dyDescent="0.25">
      <c r="A36" s="19">
        <v>8</v>
      </c>
      <c r="B36" s="37" t="s">
        <v>45</v>
      </c>
      <c r="C36" s="37"/>
      <c r="D36" s="37"/>
      <c r="E36" s="17"/>
      <c r="F36" s="9" t="s">
        <v>22</v>
      </c>
      <c r="G36" s="10">
        <v>2</v>
      </c>
      <c r="H36" s="11"/>
      <c r="I36" s="12">
        <v>0.18</v>
      </c>
      <c r="J36" s="13">
        <f t="shared" si="25"/>
        <v>0</v>
      </c>
      <c r="K36" s="13">
        <f t="shared" si="26"/>
        <v>0</v>
      </c>
      <c r="L36" s="13">
        <f t="shared" si="27"/>
        <v>0</v>
      </c>
      <c r="M36" s="13">
        <f t="shared" si="28"/>
        <v>0</v>
      </c>
      <c r="N36" s="18">
        <f t="shared" si="29"/>
        <v>0</v>
      </c>
    </row>
    <row r="37" spans="1:14" ht="109.5" customHeight="1" x14ac:dyDescent="0.25">
      <c r="A37" s="19">
        <v>9</v>
      </c>
      <c r="B37" s="37" t="s">
        <v>46</v>
      </c>
      <c r="C37" s="37"/>
      <c r="D37" s="37"/>
      <c r="E37" s="17"/>
      <c r="F37" s="9" t="s">
        <v>22</v>
      </c>
      <c r="G37" s="10">
        <v>1</v>
      </c>
      <c r="H37" s="11"/>
      <c r="I37" s="12">
        <v>0.18</v>
      </c>
      <c r="J37" s="13">
        <f t="shared" si="25"/>
        <v>0</v>
      </c>
      <c r="K37" s="13">
        <f t="shared" si="26"/>
        <v>0</v>
      </c>
      <c r="L37" s="13">
        <f t="shared" si="27"/>
        <v>0</v>
      </c>
      <c r="M37" s="13">
        <f t="shared" si="28"/>
        <v>0</v>
      </c>
      <c r="N37" s="18">
        <f t="shared" si="29"/>
        <v>0</v>
      </c>
    </row>
    <row r="38" spans="1:14" ht="75" customHeight="1" x14ac:dyDescent="0.25">
      <c r="A38" s="19">
        <v>10</v>
      </c>
      <c r="B38" s="37" t="s">
        <v>47</v>
      </c>
      <c r="C38" s="37"/>
      <c r="D38" s="37"/>
      <c r="E38" s="17"/>
      <c r="F38" s="9" t="s">
        <v>22</v>
      </c>
      <c r="G38" s="10">
        <v>3</v>
      </c>
      <c r="H38" s="11"/>
      <c r="I38" s="12">
        <v>0.18</v>
      </c>
      <c r="J38" s="13">
        <f t="shared" si="25"/>
        <v>0</v>
      </c>
      <c r="K38" s="13">
        <f t="shared" si="26"/>
        <v>0</v>
      </c>
      <c r="L38" s="13">
        <f t="shared" si="27"/>
        <v>0</v>
      </c>
      <c r="M38" s="13">
        <f t="shared" si="28"/>
        <v>0</v>
      </c>
      <c r="N38" s="18">
        <f t="shared" si="29"/>
        <v>0</v>
      </c>
    </row>
    <row r="39" spans="1:14" ht="75" customHeight="1" x14ac:dyDescent="0.25">
      <c r="A39" s="19">
        <v>11</v>
      </c>
      <c r="B39" s="37" t="s">
        <v>48</v>
      </c>
      <c r="C39" s="37"/>
      <c r="D39" s="37"/>
      <c r="E39" s="17"/>
      <c r="F39" s="9" t="s">
        <v>22</v>
      </c>
      <c r="G39" s="10">
        <v>1</v>
      </c>
      <c r="H39" s="11"/>
      <c r="I39" s="12">
        <v>0.18</v>
      </c>
      <c r="J39" s="13">
        <f t="shared" si="25"/>
        <v>0</v>
      </c>
      <c r="K39" s="13">
        <f t="shared" si="26"/>
        <v>0</v>
      </c>
      <c r="L39" s="13">
        <f t="shared" si="27"/>
        <v>0</v>
      </c>
      <c r="M39" s="13">
        <f t="shared" si="28"/>
        <v>0</v>
      </c>
      <c r="N39" s="18">
        <f t="shared" si="29"/>
        <v>0</v>
      </c>
    </row>
    <row r="40" spans="1:14" ht="45" customHeight="1" x14ac:dyDescent="0.25">
      <c r="A40" s="45" t="s">
        <v>49</v>
      </c>
      <c r="B40" s="46"/>
      <c r="C40" s="46"/>
      <c r="D40" s="46"/>
      <c r="E40" s="46"/>
      <c r="F40" s="46"/>
      <c r="G40" s="46"/>
      <c r="H40" s="46"/>
      <c r="I40" s="46"/>
      <c r="J40" s="46"/>
      <c r="K40" s="14"/>
      <c r="L40" s="43">
        <f>SUM(M12:M27,M29:M39)</f>
        <v>0</v>
      </c>
      <c r="M40" s="43"/>
      <c r="N40" s="44"/>
    </row>
    <row r="41" spans="1:14" ht="42" customHeight="1" x14ac:dyDescent="0.25">
      <c r="A41" s="78" t="s">
        <v>50</v>
      </c>
      <c r="B41" s="79"/>
      <c r="C41" s="79"/>
      <c r="D41" s="79"/>
      <c r="E41" s="79"/>
      <c r="F41" s="79"/>
      <c r="G41" s="79"/>
      <c r="H41" s="79"/>
      <c r="I41" s="79"/>
      <c r="J41" s="79"/>
      <c r="K41" s="16"/>
      <c r="L41" s="76">
        <f>SUM(K12:K27,K29:K39)</f>
        <v>0</v>
      </c>
      <c r="M41" s="76"/>
      <c r="N41" s="77"/>
    </row>
    <row r="42" spans="1:14" ht="42.75" customHeight="1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</row>
    <row r="43" spans="1:14" ht="57.75" customHeight="1" x14ac:dyDescent="0.25">
      <c r="A43" s="68" t="s">
        <v>51</v>
      </c>
      <c r="B43" s="69"/>
      <c r="C43" s="69"/>
      <c r="D43" s="69"/>
      <c r="E43" s="65"/>
      <c r="F43" s="66"/>
      <c r="G43" s="66"/>
      <c r="H43" s="67"/>
      <c r="I43" s="85" t="s">
        <v>52</v>
      </c>
      <c r="J43" s="86"/>
      <c r="K43" s="15"/>
      <c r="L43" s="82">
        <f>L40+L41</f>
        <v>0</v>
      </c>
      <c r="M43" s="83"/>
      <c r="N43" s="84"/>
    </row>
    <row r="44" spans="1:14" x14ac:dyDescent="0.2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4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14" x14ac:dyDescent="0.25">
      <c r="A46" s="70" t="s">
        <v>53</v>
      </c>
      <c r="B46" s="71"/>
      <c r="C46" s="71"/>
      <c r="D46" s="71"/>
      <c r="E46" s="71"/>
      <c r="F46" s="71"/>
      <c r="G46" s="71"/>
      <c r="H46" s="71"/>
      <c r="I46" s="59" t="s">
        <v>54</v>
      </c>
      <c r="J46" s="59"/>
      <c r="K46" s="59"/>
      <c r="L46" s="59"/>
      <c r="M46" s="59"/>
      <c r="N46" s="60"/>
    </row>
    <row r="47" spans="1:14" x14ac:dyDescent="0.25">
      <c r="A47" s="72"/>
      <c r="B47" s="73"/>
      <c r="C47" s="73"/>
      <c r="D47" s="73"/>
      <c r="E47" s="73"/>
      <c r="F47" s="73"/>
      <c r="G47" s="73"/>
      <c r="H47" s="73"/>
      <c r="I47" s="61"/>
      <c r="J47" s="61"/>
      <c r="K47" s="61"/>
      <c r="L47" s="61"/>
      <c r="M47" s="61"/>
      <c r="N47" s="62"/>
    </row>
    <row r="48" spans="1:14" x14ac:dyDescent="0.25">
      <c r="A48" s="72"/>
      <c r="B48" s="73"/>
      <c r="C48" s="73"/>
      <c r="D48" s="73"/>
      <c r="E48" s="73"/>
      <c r="F48" s="73"/>
      <c r="G48" s="73"/>
      <c r="H48" s="73"/>
      <c r="I48" s="61"/>
      <c r="J48" s="61"/>
      <c r="K48" s="61"/>
      <c r="L48" s="61"/>
      <c r="M48" s="61"/>
      <c r="N48" s="62"/>
    </row>
    <row r="49" spans="1:14" x14ac:dyDescent="0.25">
      <c r="A49" s="72"/>
      <c r="B49" s="73"/>
      <c r="C49" s="73"/>
      <c r="D49" s="73"/>
      <c r="E49" s="73"/>
      <c r="F49" s="73"/>
      <c r="G49" s="73"/>
      <c r="H49" s="73"/>
      <c r="I49" s="61"/>
      <c r="J49" s="61"/>
      <c r="K49" s="61"/>
      <c r="L49" s="61"/>
      <c r="M49" s="61"/>
      <c r="N49" s="62"/>
    </row>
    <row r="50" spans="1:14" x14ac:dyDescent="0.25">
      <c r="A50" s="74"/>
      <c r="B50" s="75"/>
      <c r="C50" s="75"/>
      <c r="D50" s="75"/>
      <c r="E50" s="75"/>
      <c r="F50" s="75"/>
      <c r="G50" s="75"/>
      <c r="H50" s="75"/>
      <c r="I50" s="63"/>
      <c r="J50" s="63"/>
      <c r="K50" s="63"/>
      <c r="L50" s="63"/>
      <c r="M50" s="63"/>
      <c r="N50" s="64"/>
    </row>
    <row r="64" spans="1:14" x14ac:dyDescent="0.25">
      <c r="G64" s="8"/>
    </row>
  </sheetData>
  <sheetProtection sheet="1" objects="1" scenarios="1"/>
  <mergeCells count="6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I46:N50"/>
    <mergeCell ref="E43:H43"/>
    <mergeCell ref="A43:D43"/>
    <mergeCell ref="A46:H50"/>
    <mergeCell ref="L41:N41"/>
    <mergeCell ref="A41:J41"/>
    <mergeCell ref="A42:N42"/>
    <mergeCell ref="A44:N44"/>
    <mergeCell ref="A45:N45"/>
    <mergeCell ref="L43:N43"/>
    <mergeCell ref="I43:J43"/>
    <mergeCell ref="B16:D16"/>
    <mergeCell ref="L7:N7"/>
    <mergeCell ref="L8:N8"/>
    <mergeCell ref="B10:D10"/>
    <mergeCell ref="B13:D13"/>
    <mergeCell ref="A11:N11"/>
    <mergeCell ref="A12:A13"/>
    <mergeCell ref="B12:D12"/>
    <mergeCell ref="B14:D14"/>
    <mergeCell ref="B15:D15"/>
    <mergeCell ref="A14:A16"/>
    <mergeCell ref="L40:N40"/>
    <mergeCell ref="A40:J40"/>
    <mergeCell ref="B18:D18"/>
    <mergeCell ref="B25:D25"/>
    <mergeCell ref="B26:D26"/>
    <mergeCell ref="B29:D29"/>
    <mergeCell ref="A17:A18"/>
    <mergeCell ref="B17:D17"/>
    <mergeCell ref="B19:D19"/>
    <mergeCell ref="B20:D20"/>
    <mergeCell ref="B21:D21"/>
    <mergeCell ref="B22:D22"/>
    <mergeCell ref="B23:D23"/>
    <mergeCell ref="B24:D24"/>
    <mergeCell ref="A19:A25"/>
    <mergeCell ref="B27:D27"/>
    <mergeCell ref="A26:A27"/>
    <mergeCell ref="A28:N28"/>
    <mergeCell ref="B30:D30"/>
    <mergeCell ref="B31:D31"/>
    <mergeCell ref="B32:D32"/>
    <mergeCell ref="B38:D38"/>
    <mergeCell ref="B39:D39"/>
    <mergeCell ref="B33:D33"/>
    <mergeCell ref="B34:D34"/>
    <mergeCell ref="B35:D35"/>
    <mergeCell ref="B36:D36"/>
    <mergeCell ref="B37:D37"/>
  </mergeCells>
  <dataValidations disablePrompts="1" count="1">
    <dataValidation type="decimal" allowBlank="1" showInputMessage="1" showErrorMessage="1" errorTitle="ALERTA" error="EN ESTA CELDA SOLO ES PERMITIDO DÍGITOS NUMÉRICOS" sqref="I12:I27 I29:I39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013E5E6F-BA41-4044-9EF8-42D3FE5C9E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2025-04-21T15:35:32Z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