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083 adquisición de headsets para agentes del Servicio Judicial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J11" i="5"/>
  <c r="M11" i="5" l="1"/>
  <c r="K11" i="5"/>
  <c r="L11" i="5" l="1"/>
  <c r="N11" i="5" s="1"/>
  <c r="M12" i="5"/>
  <c r="L13" i="5" s="1"/>
  <c r="L12" i="5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<sst xmlns="http://schemas.openxmlformats.org/spreadsheetml/2006/main" count="30" uniqueCount="29">
  <si>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</si>
  <si>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</si>
  <si>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</si>
  <si>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ADQUISICIÓN DE HEADSETS PARA AGENTES DE SERVICIO JUDICIAL (DESIERTO CM-2023-047) </t>
  </si>
  <si>
    <t>No. Expediente:</t>
  </si>
  <si>
    <t>CM-2023-083</t>
  </si>
  <si>
    <t>Nombre del Oferente:</t>
  </si>
  <si>
    <t>RNC/Cédula:</t>
  </si>
  <si>
    <t>Fecha:</t>
  </si>
  <si>
    <t>RPE:</t>
  </si>
  <si>
    <t>Ìtem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</si>
  <si>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</si>
  <si>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</si>
  <si>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</si>
  <si>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</si>
  <si>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</si>
  <si>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</si>
  <si>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</si>
  <si>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</si>
  <si>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</si>
  <si>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HEADSET PARA CENTRO DE CONTACTO CON MICRÓFONO Y AURICULAR TIPO USB, CON LAS SIGUIENTES CARACTERÍSTICAS: 
• DIADEMA AJUSTABLE 
• FUNCIÓN DE MUTE INCLUIDO
• CANCELACIÓN DE SONIDO (NOISE CANCELLATION) 
• DISEÑO DEL MICRÓFONO FLEXIBLE Y MOVIBLE (FLEXIBLE BOOM) 
• CONEXIÓN DE PUERTO USB TIPO A 
• PRESIÓN MÁXIMA DEL NIVEL DE SONIDO (SPL) 115 DB 
• MÍNIMO SEIS (6) MESES DE GARANTÍA 
• CONTROL DE VOLUMEN INCLUIDO
• PROTECCIÓN PARA ESCUCHA (HEARING PROTECTION) </t>
  </si>
  <si>
    <t>UNIDAD</t>
  </si>
  <si>
    <t xml:space="preserve">HEADSET CON MICRÓFONO Y AURICULAR TIPO USB, CON LAS SIGUIENTES CARACTERÍSTICAS: 
• DIADEMA AJUSTABLE 
• CANCELACIÓN DE SONIDO (NOISE CANCELLATION) 
• DISEÑO DEL MICRÓFONO FLEXIBLE Y MOVIBLE (FLEXIBLE BOOM) 
• CONEXIÓN DE PUERTO USB TIPO A 
• MÍNIMO SEIS (6) MESES DE GARANTÍA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</si>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</sst>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D1" zoomScale="80" zoomScaleNormal="8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11"/>
      <c r="L6" s="32" t="s">
        <v>5</v>
      </c>
      <c r="M6" s="32"/>
      <c r="N6" s="33"/>
    </row>
    <row r="7" spans="1:14" ht="45" customHeight="1" x14ac:dyDescent="0.25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12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3"/>
      <c r="L8" s="36"/>
      <c r="M8" s="36"/>
      <c r="N8" s="37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24" t="s">
        <v>11</v>
      </c>
      <c r="C10" s="24"/>
      <c r="D10" s="24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175.5" customHeight="1" x14ac:dyDescent="0.25">
      <c r="A11" s="21">
        <v>1</v>
      </c>
      <c r="B11" s="38" t="s">
        <v>20</v>
      </c>
      <c r="C11" s="39"/>
      <c r="D11" s="39"/>
      <c r="E11" s="3"/>
      <c r="F11" s="4" t="s">
        <v>21</v>
      </c>
      <c r="G11" s="22">
        <v>60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105" customHeight="1" x14ac:dyDescent="0.25">
      <c r="A12" s="21">
        <v>2</v>
      </c>
      <c r="B12" s="38" t="s">
        <v>22</v>
      </c>
      <c r="C12" s="39"/>
      <c r="D12" s="39"/>
      <c r="E12" s="3"/>
      <c r="F12" s="4" t="s">
        <v>21</v>
      </c>
      <c r="G12" s="22">
        <v>40</v>
      </c>
      <c r="H12" s="23"/>
      <c r="I12" s="5">
        <v>0.18</v>
      </c>
      <c r="J12" s="6">
        <f>H12*I12</f>
        <v>0</v>
      </c>
      <c r="K12" s="9">
        <f>G12*J12</f>
        <v>0</v>
      </c>
      <c r="L12" s="6">
        <f>H12+J12</f>
        <v>0</v>
      </c>
      <c r="M12" s="6">
        <f>G12*H12</f>
        <v>0</v>
      </c>
      <c r="N12" s="7">
        <f>G12*L12</f>
        <v>0</v>
      </c>
    </row>
    <row r="13" spans="1:14" ht="27.75" customHeight="1" x14ac:dyDescent="0.25">
      <c r="A13" s="42" t="s">
        <v>23</v>
      </c>
      <c r="B13" s="43"/>
      <c r="C13" s="43"/>
      <c r="D13" s="43"/>
      <c r="E13" s="43"/>
      <c r="F13" s="43"/>
      <c r="G13" s="43"/>
      <c r="H13" s="43"/>
      <c r="I13" s="43"/>
      <c r="J13" s="43"/>
      <c r="K13" s="20"/>
      <c r="L13" s="40">
        <f>SUM(M11:M12)</f>
        <v>0</v>
      </c>
      <c r="M13" s="40"/>
      <c r="N13" s="41"/>
    </row>
    <row r="14" spans="1:14" ht="27.75" customHeight="1" thickBot="1" x14ac:dyDescent="0.3">
      <c r="A14" s="44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19"/>
      <c r="L14" s="47">
        <f>SUM(K11:K12)</f>
        <v>0</v>
      </c>
      <c r="M14" s="47"/>
      <c r="N14" s="48"/>
    </row>
    <row r="15" spans="1:14" ht="6" customHeight="1" thickBot="1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s="2" customFormat="1" ht="69" customHeight="1" x14ac:dyDescent="0.2">
      <c r="A16" s="57" t="s">
        <v>25</v>
      </c>
      <c r="B16" s="58"/>
      <c r="C16" s="58"/>
      <c r="D16" s="58"/>
      <c r="E16" s="56"/>
      <c r="F16" s="56"/>
      <c r="G16" s="56"/>
      <c r="H16" s="56"/>
      <c r="I16" s="30" t="s">
        <v>26</v>
      </c>
      <c r="J16" s="31"/>
      <c r="K16" s="8"/>
      <c r="L16" s="27">
        <f>L13+L14</f>
        <v>0</v>
      </c>
      <c r="M16" s="28"/>
      <c r="N16" s="29"/>
    </row>
    <row r="17" spans="1:14" ht="6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6" customHeight="1" thickBo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5" customHeight="1" x14ac:dyDescent="0.25">
      <c r="A19" s="59" t="s">
        <v>27</v>
      </c>
      <c r="B19" s="60"/>
      <c r="C19" s="60"/>
      <c r="D19" s="60"/>
      <c r="E19" s="60"/>
      <c r="F19" s="60"/>
      <c r="G19" s="60"/>
      <c r="H19" s="60"/>
      <c r="I19" s="50" t="s">
        <v>28</v>
      </c>
      <c r="J19" s="50"/>
      <c r="K19" s="50"/>
      <c r="L19" s="50"/>
      <c r="M19" s="50"/>
      <c r="N19" s="51"/>
    </row>
    <row r="20" spans="1:14" ht="15" customHeight="1" x14ac:dyDescent="0.25">
      <c r="A20" s="61"/>
      <c r="B20" s="62"/>
      <c r="C20" s="62"/>
      <c r="D20" s="62"/>
      <c r="E20" s="62"/>
      <c r="F20" s="62"/>
      <c r="G20" s="62"/>
      <c r="H20" s="62"/>
      <c r="I20" s="52"/>
      <c r="J20" s="52"/>
      <c r="K20" s="52"/>
      <c r="L20" s="52"/>
      <c r="M20" s="52"/>
      <c r="N20" s="53"/>
    </row>
    <row r="21" spans="1:14" ht="15" customHeight="1" x14ac:dyDescent="0.25">
      <c r="A21" s="61"/>
      <c r="B21" s="62"/>
      <c r="C21" s="62"/>
      <c r="D21" s="62"/>
      <c r="E21" s="62"/>
      <c r="F21" s="62"/>
      <c r="G21" s="62"/>
      <c r="H21" s="62"/>
      <c r="I21" s="52"/>
      <c r="J21" s="52"/>
      <c r="K21" s="52"/>
      <c r="L21" s="52"/>
      <c r="M21" s="52"/>
      <c r="N21" s="53"/>
    </row>
    <row r="22" spans="1:14" ht="15" customHeight="1" x14ac:dyDescent="0.25">
      <c r="A22" s="61"/>
      <c r="B22" s="62"/>
      <c r="C22" s="62"/>
      <c r="D22" s="62"/>
      <c r="E22" s="62"/>
      <c r="F22" s="62"/>
      <c r="G22" s="62"/>
      <c r="H22" s="62"/>
      <c r="I22" s="52"/>
      <c r="J22" s="52"/>
      <c r="K22" s="52"/>
      <c r="L22" s="52"/>
      <c r="M22" s="52"/>
      <c r="N22" s="53"/>
    </row>
    <row r="23" spans="1:14" ht="15" customHeight="1" thickBot="1" x14ac:dyDescent="0.3">
      <c r="A23" s="63"/>
      <c r="B23" s="64"/>
      <c r="C23" s="64"/>
      <c r="D23" s="64"/>
      <c r="E23" s="64"/>
      <c r="F23" s="64"/>
      <c r="G23" s="64"/>
      <c r="H23" s="64"/>
      <c r="I23" s="54"/>
      <c r="J23" s="54"/>
      <c r="K23" s="54"/>
      <c r="L23" s="54"/>
      <c r="M23" s="54"/>
      <c r="N23" s="55"/>
    </row>
  </sheetData>
  <sheetProtection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17:N17"/>
    <mergeCell ref="I19:N23"/>
    <mergeCell ref="E16:H16"/>
    <mergeCell ref="A16:D16"/>
    <mergeCell ref="A19:H23"/>
    <mergeCell ref="A18:N18"/>
    <mergeCell ref="B10:D10"/>
    <mergeCell ref="A8:B8"/>
    <mergeCell ref="L16:N16"/>
    <mergeCell ref="I16:J16"/>
    <mergeCell ref="L6:N6"/>
    <mergeCell ref="L7:N7"/>
    <mergeCell ref="L8:N8"/>
    <mergeCell ref="B12:D12"/>
    <mergeCell ref="L13:N13"/>
    <mergeCell ref="A13:J13"/>
    <mergeCell ref="A14:J14"/>
    <mergeCell ref="A15:N15"/>
    <mergeCell ref="L14:N14"/>
    <mergeCell ref="B11:D11"/>
  </mergeCells>
  <dataValidations count="1">
    <dataValidation type="decimal" allowBlank="1" showInputMessage="1" showErrorMessage="1" errorTitle="ALERTA" error="EN ESTA CELDA SOLO ES PERMITIDO DÍGITOS NUMÉRICOS" sqref="H11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15A381DB-0FCD-4F83-A76D-5249F1127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purl.org/dc/elements/1.1/"/>
    <ds:schemaRef ds:uri="http://www.w3.org/XML/1998/namespace"/>
    <ds:schemaRef ds:uri="ef3d409c-51e8-4a1c-b238-cf9f3673307b"/>
    <ds:schemaRef ds:uri="http://purl.org/dc/dcmitype/"/>
    <ds:schemaRef ds:uri="http://purl.org/dc/terms/"/>
    <ds:schemaRef ds:uri="209cd0db-1aa9-466c-8933-4493a1504f63"/>
    <ds:schemaRef ds:uri="http://schemas.openxmlformats.org/package/2006/metadata/core-properties"/>
    <ds:schemaRef ds:uri="http://schemas.microsoft.com/office/infopath/2007/PartnerControls"/>
    <ds:schemaRef ds:uri="23968453-7404-4c66-b04b-c533b279d53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2023-04-20T15:12:37Z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