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morillo\Desktop\Carpeta 2023\Procesos\Compras Menores\CM-2023-092 herramientas y equipos de protección personal\Editables\Anexos\"/>
    </mc:Choice>
  </mc:AlternateContent>
  <bookViews>
    <workbookView xWindow="0" yWindow="0" windowWidth="20490" windowHeight="7650"/>
  </bookViews>
  <sheets>
    <sheet name="Landscape" sheetId="5" r:id="rId1"/>
  </sheets>
  <definedNames>
    <definedName name="_xlnm.Print_Titles" localSheetId="0">Landscape!$1:$10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K12" i="5"/>
  <c r="L12" i="5"/>
  <c r="M12" i="5"/>
  <c r="N12" i="5"/>
  <c r="J13" i="5"/>
  <c r="K13" i="5"/>
  <c r="L13" i="5"/>
  <c r="M13" i="5"/>
  <c r="N13" i="5"/>
  <c r="J14" i="5"/>
  <c r="K14" i="5"/>
  <c r="L14" i="5"/>
  <c r="M14" i="5"/>
  <c r="N14" i="5"/>
  <c r="J15" i="5"/>
  <c r="K15" i="5"/>
  <c r="L15" i="5"/>
  <c r="M15" i="5"/>
  <c r="N15" i="5"/>
  <c r="J16" i="5"/>
  <c r="K16" i="5"/>
  <c r="L16" i="5"/>
  <c r="M16" i="5"/>
  <c r="N16" i="5"/>
  <c r="J17" i="5"/>
  <c r="K17" i="5"/>
  <c r="L17" i="5"/>
  <c r="M17" i="5"/>
  <c r="N17" i="5"/>
  <c r="J18" i="5"/>
  <c r="K18" i="5"/>
  <c r="L18" i="5"/>
  <c r="M18" i="5"/>
  <c r="N18" i="5"/>
  <c r="J19" i="5"/>
  <c r="K19" i="5"/>
  <c r="L19" i="5"/>
  <c r="M19" i="5"/>
  <c r="N19" i="5"/>
  <c r="J20" i="5"/>
  <c r="K20" i="5"/>
  <c r="L20" i="5"/>
  <c r="M20" i="5"/>
  <c r="N20" i="5"/>
  <c r="J21" i="5"/>
  <c r="K21" i="5"/>
  <c r="L21" i="5"/>
  <c r="M21" i="5"/>
  <c r="N21" i="5"/>
  <c r="J22" i="5"/>
  <c r="K22" i="5"/>
  <c r="L22" i="5"/>
  <c r="M22" i="5"/>
  <c r="N22" i="5"/>
  <c r="J23" i="5"/>
  <c r="K23" i="5"/>
  <c r="L23" i="5"/>
  <c r="M23" i="5"/>
  <c r="N23" i="5"/>
  <c r="J24" i="5"/>
  <c r="K24" i="5"/>
  <c r="L24" i="5"/>
  <c r="M24" i="5"/>
  <c r="N24" i="5"/>
  <c r="J25" i="5"/>
  <c r="K25" i="5"/>
  <c r="L25" i="5"/>
  <c r="M25" i="5"/>
  <c r="N25" i="5"/>
  <c r="J26" i="5"/>
  <c r="K26" i="5"/>
  <c r="L26" i="5"/>
  <c r="M26" i="5"/>
  <c r="N26" i="5"/>
  <c r="J27" i="5"/>
  <c r="K27" i="5"/>
  <c r="L27" i="5"/>
  <c r="M27" i="5"/>
  <c r="N27" i="5"/>
  <c r="J28" i="5"/>
  <c r="K28" i="5"/>
  <c r="L28" i="5"/>
  <c r="M28" i="5"/>
  <c r="N28" i="5"/>
  <c r="J29" i="5"/>
  <c r="K29" i="5"/>
  <c r="L29" i="5"/>
  <c r="M29" i="5"/>
  <c r="N29" i="5"/>
  <c r="J30" i="5"/>
  <c r="K30" i="5"/>
  <c r="L30" i="5"/>
  <c r="M30" i="5"/>
  <c r="N30" i="5"/>
  <c r="J31" i="5"/>
  <c r="K31" i="5"/>
  <c r="L31" i="5"/>
  <c r="M31" i="5"/>
  <c r="N31" i="5"/>
  <c r="J32" i="5"/>
  <c r="K32" i="5"/>
  <c r="L32" i="5"/>
  <c r="M32" i="5"/>
  <c r="N32" i="5"/>
  <c r="J33" i="5"/>
  <c r="K33" i="5"/>
  <c r="L33" i="5"/>
  <c r="M33" i="5"/>
  <c r="N33" i="5"/>
  <c r="J34" i="5"/>
  <c r="K34" i="5"/>
  <c r="L34" i="5"/>
  <c r="M34" i="5"/>
  <c r="N34" i="5"/>
  <c r="J35" i="5"/>
  <c r="K35" i="5"/>
  <c r="L35" i="5"/>
  <c r="M35" i="5"/>
  <c r="N35" i="5"/>
  <c r="J36" i="5"/>
  <c r="K36" i="5"/>
  <c r="L36" i="5"/>
  <c r="M36" i="5"/>
  <c r="N36" i="5"/>
  <c r="J37" i="5"/>
  <c r="K37" i="5"/>
  <c r="L37" i="5"/>
  <c r="M37" i="5"/>
  <c r="N37" i="5"/>
  <c r="J38" i="5"/>
  <c r="K38" i="5"/>
  <c r="L38" i="5"/>
  <c r="M38" i="5"/>
  <c r="N38" i="5"/>
  <c r="J39" i="5"/>
  <c r="K39" i="5"/>
  <c r="L39" i="5"/>
  <c r="M39" i="5"/>
  <c r="N39" i="5"/>
  <c r="J40" i="5"/>
  <c r="K40" i="5"/>
  <c r="L40" i="5"/>
  <c r="M40" i="5"/>
  <c r="N40" i="5"/>
  <c r="J41" i="5"/>
  <c r="K41" i="5"/>
  <c r="L41" i="5"/>
  <c r="M41" i="5"/>
  <c r="N41" i="5"/>
  <c r="J42" i="5"/>
  <c r="K42" i="5"/>
  <c r="L42" i="5"/>
  <c r="M42" i="5"/>
  <c r="N42" i="5"/>
  <c r="J43" i="5"/>
  <c r="K43" i="5"/>
  <c r="L43" i="5"/>
  <c r="M43" i="5"/>
  <c r="N43" i="5"/>
  <c r="J44" i="5"/>
  <c r="K44" i="5"/>
  <c r="L44" i="5"/>
  <c r="M44" i="5"/>
  <c r="N44" i="5"/>
  <c r="J45" i="5"/>
  <c r="K45" i="5"/>
  <c r="L45" i="5"/>
  <c r="M45" i="5"/>
  <c r="N45" i="5"/>
  <c r="J46" i="5"/>
  <c r="K46" i="5"/>
  <c r="L46" i="5"/>
  <c r="M46" i="5"/>
  <c r="N46" i="5"/>
  <c r="J47" i="5"/>
  <c r="K47" i="5"/>
  <c r="L47" i="5"/>
  <c r="M47" i="5"/>
  <c r="N47" i="5"/>
  <c r="J48" i="5"/>
  <c r="K48" i="5"/>
  <c r="L48" i="5"/>
  <c r="M48" i="5"/>
  <c r="N48" i="5"/>
  <c r="J49" i="5"/>
  <c r="K49" i="5"/>
  <c r="L49" i="5"/>
  <c r="M49" i="5"/>
  <c r="N49" i="5"/>
  <c r="J50" i="5"/>
  <c r="K50" i="5"/>
  <c r="L50" i="5"/>
  <c r="M50" i="5"/>
  <c r="N50" i="5"/>
  <c r="J51" i="5"/>
  <c r="K51" i="5"/>
  <c r="L51" i="5"/>
  <c r="M51" i="5"/>
  <c r="N51" i="5"/>
  <c r="J52" i="5"/>
  <c r="K52" i="5"/>
  <c r="L52" i="5"/>
  <c r="M52" i="5"/>
  <c r="N52" i="5"/>
  <c r="J53" i="5"/>
  <c r="K53" i="5"/>
  <c r="L53" i="5"/>
  <c r="M53" i="5"/>
  <c r="N53" i="5"/>
  <c r="J54" i="5"/>
  <c r="K54" i="5"/>
  <c r="L54" i="5"/>
  <c r="M54" i="5"/>
  <c r="N54" i="5"/>
  <c r="J55" i="5"/>
  <c r="K55" i="5"/>
  <c r="L55" i="5"/>
  <c r="M55" i="5"/>
  <c r="N55" i="5"/>
  <c r="J56" i="5"/>
  <c r="K56" i="5"/>
  <c r="L56" i="5"/>
  <c r="M56" i="5"/>
  <c r="N56" i="5"/>
  <c r="J57" i="5"/>
  <c r="K57" i="5"/>
  <c r="L57" i="5"/>
  <c r="M57" i="5"/>
  <c r="N57" i="5"/>
  <c r="J58" i="5"/>
  <c r="K58" i="5"/>
  <c r="L58" i="5"/>
  <c r="M58" i="5"/>
  <c r="N58" i="5"/>
  <c r="J59" i="5"/>
  <c r="K59" i="5"/>
  <c r="L59" i="5"/>
  <c r="M59" i="5"/>
  <c r="N59" i="5"/>
  <c r="J60" i="5"/>
  <c r="K60" i="5"/>
  <c r="L60" i="5"/>
  <c r="M60" i="5"/>
  <c r="N60" i="5"/>
  <c r="J61" i="5"/>
  <c r="K61" i="5"/>
  <c r="L61" i="5"/>
  <c r="M61" i="5"/>
  <c r="N61" i="5"/>
  <c r="J62" i="5"/>
  <c r="K62" i="5"/>
  <c r="L62" i="5"/>
  <c r="M62" i="5"/>
  <c r="N62" i="5"/>
  <c r="J63" i="5"/>
  <c r="K63" i="5"/>
  <c r="L63" i="5"/>
  <c r="M63" i="5"/>
  <c r="N63" i="5"/>
  <c r="J64" i="5"/>
  <c r="K64" i="5"/>
  <c r="L64" i="5"/>
  <c r="M64" i="5"/>
  <c r="N64" i="5"/>
  <c r="J65" i="5"/>
  <c r="K65" i="5"/>
  <c r="L65" i="5"/>
  <c r="M65" i="5"/>
  <c r="N65" i="5"/>
  <c r="J66" i="5"/>
  <c r="K66" i="5"/>
  <c r="L66" i="5"/>
  <c r="M66" i="5"/>
  <c r="N66" i="5"/>
  <c r="J67" i="5"/>
  <c r="K67" i="5"/>
  <c r="L67" i="5"/>
  <c r="M67" i="5"/>
  <c r="N67" i="5"/>
  <c r="J68" i="5"/>
  <c r="K68" i="5"/>
  <c r="L68" i="5"/>
  <c r="M68" i="5"/>
  <c r="N68" i="5"/>
  <c r="J69" i="5"/>
  <c r="K69" i="5"/>
  <c r="L69" i="5"/>
  <c r="M69" i="5"/>
  <c r="N69" i="5"/>
  <c r="J70" i="5"/>
  <c r="K70" i="5"/>
  <c r="L70" i="5"/>
  <c r="M70" i="5"/>
  <c r="N70" i="5"/>
  <c r="J71" i="5"/>
  <c r="K71" i="5"/>
  <c r="L71" i="5"/>
  <c r="M71" i="5"/>
  <c r="N71" i="5"/>
  <c r="J72" i="5"/>
  <c r="K72" i="5"/>
  <c r="L72" i="5"/>
  <c r="M72" i="5"/>
  <c r="N72" i="5"/>
  <c r="J73" i="5"/>
  <c r="K73" i="5"/>
  <c r="L73" i="5"/>
  <c r="M73" i="5"/>
  <c r="N73" i="5"/>
  <c r="J74" i="5"/>
  <c r="K74" i="5"/>
  <c r="L74" i="5"/>
  <c r="M74" i="5"/>
  <c r="N74" i="5"/>
  <c r="J75" i="5"/>
  <c r="K75" i="5"/>
  <c r="L75" i="5"/>
  <c r="M75" i="5"/>
  <c r="N75" i="5"/>
  <c r="J76" i="5"/>
  <c r="K76" i="5"/>
  <c r="L76" i="5"/>
  <c r="M76" i="5"/>
  <c r="N76" i="5"/>
  <c r="J77" i="5"/>
  <c r="K77" i="5"/>
  <c r="L77" i="5"/>
  <c r="M77" i="5"/>
  <c r="N77" i="5"/>
  <c r="J78" i="5"/>
  <c r="K78" i="5"/>
  <c r="L78" i="5"/>
  <c r="M78" i="5"/>
  <c r="N78" i="5"/>
  <c r="J79" i="5"/>
  <c r="K79" i="5"/>
  <c r="L79" i="5"/>
  <c r="M79" i="5"/>
  <c r="N79" i="5"/>
  <c r="J80" i="5"/>
  <c r="K80" i="5"/>
  <c r="L80" i="5"/>
  <c r="M80" i="5"/>
  <c r="N80" i="5"/>
  <c r="J81" i="5"/>
  <c r="K81" i="5"/>
  <c r="L81" i="5"/>
  <c r="M81" i="5"/>
  <c r="N81" i="5"/>
  <c r="J82" i="5"/>
  <c r="K82" i="5"/>
  <c r="L82" i="5"/>
  <c r="M82" i="5"/>
  <c r="N82" i="5"/>
  <c r="J83" i="5"/>
  <c r="K83" i="5"/>
  <c r="L83" i="5"/>
  <c r="M83" i="5"/>
  <c r="N83" i="5"/>
  <c r="J84" i="5"/>
  <c r="K84" i="5"/>
  <c r="L84" i="5"/>
  <c r="M84" i="5"/>
  <c r="N84" i="5"/>
  <c r="J85" i="5"/>
  <c r="K85" i="5"/>
  <c r="L85" i="5"/>
  <c r="M85" i="5"/>
  <c r="N85" i="5"/>
  <c r="J86" i="5"/>
  <c r="K86" i="5"/>
  <c r="L86" i="5"/>
  <c r="M86" i="5"/>
  <c r="N86" i="5"/>
  <c r="J87" i="5"/>
  <c r="K87" i="5"/>
  <c r="L87" i="5"/>
  <c r="M87" i="5"/>
  <c r="N87" i="5"/>
  <c r="J88" i="5"/>
  <c r="K88" i="5"/>
  <c r="L88" i="5"/>
  <c r="M88" i="5"/>
  <c r="N88" i="5"/>
  <c r="J89" i="5"/>
  <c r="K89" i="5"/>
  <c r="L89" i="5"/>
  <c r="M89" i="5"/>
  <c r="N89" i="5"/>
  <c r="J90" i="5"/>
  <c r="K90" i="5"/>
  <c r="L90" i="5"/>
  <c r="M90" i="5"/>
  <c r="N90" i="5"/>
  <c r="J91" i="5"/>
  <c r="K91" i="5"/>
  <c r="L91" i="5"/>
  <c r="M91" i="5"/>
  <c r="N91" i="5"/>
  <c r="J92" i="5"/>
  <c r="K92" i="5"/>
  <c r="L92" i="5"/>
  <c r="M92" i="5"/>
  <c r="N92" i="5"/>
  <c r="J93" i="5"/>
  <c r="K93" i="5"/>
  <c r="L93" i="5"/>
  <c r="M93" i="5"/>
  <c r="N93" i="5"/>
  <c r="J94" i="5"/>
  <c r="K94" i="5"/>
  <c r="L94" i="5"/>
  <c r="M94" i="5"/>
  <c r="N94" i="5"/>
  <c r="J95" i="5"/>
  <c r="K95" i="5"/>
  <c r="L95" i="5"/>
  <c r="M95" i="5"/>
  <c r="N95" i="5"/>
  <c r="J96" i="5"/>
  <c r="K96" i="5"/>
  <c r="L96" i="5"/>
  <c r="M96" i="5"/>
  <c r="N96" i="5"/>
  <c r="J97" i="5"/>
  <c r="K97" i="5"/>
  <c r="L97" i="5"/>
  <c r="M97" i="5"/>
  <c r="N97" i="5"/>
  <c r="J98" i="5"/>
  <c r="K98" i="5"/>
  <c r="L98" i="5"/>
  <c r="M98" i="5"/>
  <c r="N98" i="5"/>
  <c r="J99" i="5"/>
  <c r="K99" i="5"/>
  <c r="L99" i="5"/>
  <c r="M99" i="5"/>
  <c r="N99" i="5"/>
  <c r="J100" i="5"/>
  <c r="K100" i="5"/>
  <c r="L100" i="5"/>
  <c r="M100" i="5"/>
  <c r="N100" i="5"/>
  <c r="J101" i="5"/>
  <c r="K101" i="5"/>
  <c r="L101" i="5"/>
  <c r="M101" i="5"/>
  <c r="N101" i="5"/>
  <c r="J102" i="5"/>
  <c r="K102" i="5"/>
  <c r="L102" i="5"/>
  <c r="M102" i="5"/>
  <c r="N102" i="5"/>
  <c r="J103" i="5"/>
  <c r="K103" i="5"/>
  <c r="L103" i="5"/>
  <c r="M103" i="5"/>
  <c r="N103" i="5"/>
  <c r="J104" i="5"/>
  <c r="K104" i="5"/>
  <c r="L104" i="5"/>
  <c r="M104" i="5"/>
  <c r="N104" i="5"/>
  <c r="J105" i="5"/>
  <c r="K105" i="5"/>
  <c r="L105" i="5"/>
  <c r="M105" i="5"/>
  <c r="N105" i="5"/>
  <c r="J106" i="5"/>
  <c r="K106" i="5"/>
  <c r="L106" i="5"/>
  <c r="M106" i="5"/>
  <c r="N106" i="5"/>
  <c r="J107" i="5"/>
  <c r="K107" i="5"/>
  <c r="L107" i="5"/>
  <c r="M107" i="5"/>
  <c r="N107" i="5"/>
  <c r="J108" i="5"/>
  <c r="K108" i="5"/>
  <c r="L108" i="5"/>
  <c r="M108" i="5"/>
  <c r="N108" i="5"/>
  <c r="J109" i="5"/>
  <c r="K109" i="5"/>
  <c r="L109" i="5"/>
  <c r="M109" i="5"/>
  <c r="N109" i="5"/>
  <c r="J110" i="5"/>
  <c r="K110" i="5"/>
  <c r="L110" i="5"/>
  <c r="M110" i="5"/>
  <c r="N110" i="5"/>
  <c r="J111" i="5"/>
  <c r="K111" i="5"/>
  <c r="L111" i="5"/>
  <c r="M111" i="5"/>
  <c r="N111" i="5"/>
  <c r="J112" i="5"/>
  <c r="K112" i="5"/>
  <c r="L112" i="5"/>
  <c r="M112" i="5"/>
  <c r="N112" i="5"/>
  <c r="J113" i="5"/>
  <c r="K113" i="5"/>
  <c r="L113" i="5"/>
  <c r="M113" i="5"/>
  <c r="N113" i="5"/>
  <c r="J114" i="5"/>
  <c r="K114" i="5"/>
  <c r="L114" i="5"/>
  <c r="M114" i="5"/>
  <c r="N114" i="5"/>
  <c r="J115" i="5"/>
  <c r="K115" i="5"/>
  <c r="L115" i="5"/>
  <c r="M115" i="5"/>
  <c r="N115" i="5"/>
  <c r="J116" i="5"/>
  <c r="K116" i="5"/>
  <c r="L116" i="5"/>
  <c r="M116" i="5"/>
  <c r="N116" i="5"/>
  <c r="J117" i="5"/>
  <c r="K117" i="5"/>
  <c r="L117" i="5"/>
  <c r="M117" i="5"/>
  <c r="N117" i="5"/>
  <c r="J118" i="5"/>
  <c r="K118" i="5"/>
  <c r="L118" i="5"/>
  <c r="M118" i="5"/>
  <c r="N118" i="5"/>
  <c r="J119" i="5"/>
  <c r="K119" i="5"/>
  <c r="L119" i="5"/>
  <c r="M119" i="5"/>
  <c r="N119" i="5"/>
  <c r="J120" i="5"/>
  <c r="K120" i="5"/>
  <c r="L120" i="5"/>
  <c r="M120" i="5"/>
  <c r="N120" i="5"/>
  <c r="J121" i="5"/>
  <c r="K121" i="5"/>
  <c r="L121" i="5"/>
  <c r="M121" i="5"/>
  <c r="N121" i="5"/>
  <c r="J122" i="5"/>
  <c r="K122" i="5"/>
  <c r="L122" i="5"/>
  <c r="M122" i="5"/>
  <c r="N122" i="5"/>
  <c r="J123" i="5"/>
  <c r="K123" i="5"/>
  <c r="L123" i="5"/>
  <c r="M123" i="5"/>
  <c r="N123" i="5"/>
  <c r="J124" i="5"/>
  <c r="K124" i="5"/>
  <c r="L124" i="5"/>
  <c r="M124" i="5"/>
  <c r="N124" i="5"/>
  <c r="J125" i="5"/>
  <c r="K125" i="5"/>
  <c r="L125" i="5"/>
  <c r="M125" i="5"/>
  <c r="N125" i="5"/>
  <c r="J126" i="5"/>
  <c r="K126" i="5"/>
  <c r="L126" i="5"/>
  <c r="M126" i="5"/>
  <c r="N126" i="5"/>
  <c r="J127" i="5"/>
  <c r="K127" i="5"/>
  <c r="L127" i="5"/>
  <c r="M127" i="5"/>
  <c r="N127" i="5"/>
  <c r="J128" i="5"/>
  <c r="K128" i="5"/>
  <c r="L128" i="5"/>
  <c r="M128" i="5"/>
  <c r="N128" i="5"/>
  <c r="J129" i="5"/>
  <c r="K129" i="5"/>
  <c r="L129" i="5"/>
  <c r="M129" i="5"/>
  <c r="N129" i="5"/>
  <c r="J130" i="5"/>
  <c r="K130" i="5"/>
  <c r="L130" i="5"/>
  <c r="M130" i="5"/>
  <c r="N130" i="5"/>
  <c r="J131" i="5"/>
  <c r="K131" i="5"/>
  <c r="L131" i="5"/>
  <c r="M131" i="5"/>
  <c r="N131" i="5"/>
  <c r="J132" i="5"/>
  <c r="K132" i="5"/>
  <c r="L132" i="5"/>
  <c r="M132" i="5"/>
  <c r="N132" i="5"/>
  <c r="J133" i="5"/>
  <c r="K133" i="5"/>
  <c r="L133" i="5"/>
  <c r="M133" i="5"/>
  <c r="N133" i="5"/>
  <c r="J134" i="5"/>
  <c r="K134" i="5"/>
  <c r="L134" i="5"/>
  <c r="M134" i="5"/>
  <c r="N134" i="5"/>
  <c r="J135" i="5"/>
  <c r="K135" i="5"/>
  <c r="L135" i="5"/>
  <c r="M135" i="5"/>
  <c r="N135" i="5"/>
  <c r="J136" i="5"/>
  <c r="K136" i="5"/>
  <c r="L136" i="5"/>
  <c r="M136" i="5"/>
  <c r="N136" i="5"/>
  <c r="J137" i="5"/>
  <c r="K137" i="5"/>
  <c r="L137" i="5"/>
  <c r="M137" i="5"/>
  <c r="N137" i="5"/>
  <c r="J138" i="5"/>
  <c r="K138" i="5"/>
  <c r="L138" i="5"/>
  <c r="M138" i="5"/>
  <c r="N138" i="5"/>
  <c r="J139" i="5"/>
  <c r="K139" i="5"/>
  <c r="L139" i="5"/>
  <c r="M139" i="5"/>
  <c r="N139" i="5"/>
  <c r="M11" i="5"/>
  <c r="J11" i="5"/>
  <c r="L11" i="5" s="1"/>
  <c r="N11" i="5" s="1"/>
  <c r="K11" i="5" l="1"/>
  <c r="L140" i="5"/>
  <c r="L141" i="5" l="1"/>
  <c r="L143" i="5" l="1"/>
</calcChain>
</file>

<file path=xl/sharedStrings.xml><?xml version="1.0" encoding="utf-8"?>
<sst xmlns="http://schemas.openxmlformats.org/spreadsheetml/2006/main" count="284" uniqueCount="157">
  <si>
    <t>OFERTA ECONÓMICA</t>
  </si>
  <si>
    <t>SNCC.F.033-OFERTA ECONÓMICA</t>
  </si>
  <si>
    <t>Título del Proceso:</t>
  </si>
  <si>
    <t>ADQUISICIÓN DE HERRAMIENTAS Y EQUIPOS DE PROTECCIÓN PERSONAL PARA USO DE LOS TÉCNICOS DE LA UNIDAD DE SERVICIOS Y MANTENIMIENTO DE LA SUPREMA CORTE DE JUSTICIA Y EL CONSEJO DEL PODER JUDICIAL</t>
  </si>
  <si>
    <t>No. Expediente:</t>
  </si>
  <si>
    <t>CM-2023-092</t>
  </si>
  <si>
    <t>Nombre del Oferente:</t>
  </si>
  <si>
    <t>RNC/Cédula:</t>
  </si>
  <si>
    <t>Fecha:</t>
  </si>
  <si>
    <t>RPE:</t>
  </si>
  <si>
    <t>Ìtem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</si>
  <si>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</si>
  <si>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</si>
  <si>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</si>
  <si>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</si>
  <si>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</si>
  <si>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</si>
  <si>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</si>
  <si>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</si>
  <si>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</si>
  <si>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1"/>
        <color rgb="FF000000"/>
        <rFont val="Times New Roman"/>
      </rPr>
      <t xml:space="preserve">CANDADO IGUALADO 110-40MM
</t>
    </r>
    <r>
      <rPr>
        <sz val="11"/>
        <color rgb="FF000000"/>
        <rFont val="Times New Roman"/>
      </rPr>
      <t xml:space="preserve">• CANDADO ITALIANO
• GANCHO EN ACERO ENDURECIDO
• PROTECTOR CONTRA FILTRACIONES DE AGUA
• CON DOBLE BLOQUEO
• ANTI-SEGUETA
</t>
    </r>
  </si>
  <si>
    <t>UNIDAD</t>
  </si>
  <si>
    <r>
      <t xml:space="preserve">JUEGO DE PUNTA 
</t>
    </r>
    <r>
      <rPr>
        <sz val="11"/>
        <color rgb="FF000000"/>
        <rFont val="Times New Roman"/>
        <family val="1"/>
      </rPr>
      <t>• JUEGO DE PUNTAS 42 PIEZAS 
• JUEGO DE PUNTAS 1/4”
• JUEGO DE PUNTAS DE IMPULSIÓN</t>
    </r>
    <r>
      <rPr>
        <b/>
        <sz val="11"/>
        <color rgb="FF000000"/>
        <rFont val="Times New Roman"/>
        <family val="1"/>
      </rPr>
      <t xml:space="preserve">
</t>
    </r>
  </si>
  <si>
    <r>
      <t xml:space="preserve">JUEGO BARRENA TITANIUM 
</t>
    </r>
    <r>
      <rPr>
        <sz val="11"/>
        <color rgb="FF000000"/>
        <rFont val="Times New Roman"/>
        <family val="1"/>
      </rPr>
      <t xml:space="preserve">• JUEGO DE BARRENA 23 PIEZAS 
• JUEGO DE BARRENA DE 1/4"
• JUEGO DE BARRENA1/16” HASTA 3/8”
</t>
    </r>
  </si>
  <si>
    <r>
      <t xml:space="preserve">PAR DE GUANTE L
</t>
    </r>
    <r>
      <rPr>
        <sz val="11"/>
        <color rgb="FF000000"/>
        <rFont val="Times New Roman"/>
        <family val="1"/>
      </rPr>
      <t>• PAR DE GUANTE TAMAÑO L
• PAR DE GUANTE DIELÉCTRICO
• FICHA TÉCNICA</t>
    </r>
    <r>
      <rPr>
        <b/>
        <sz val="11"/>
        <color rgb="FF000000"/>
        <rFont val="Times New Roman"/>
        <family val="1"/>
      </rPr>
      <t xml:space="preserve">
</t>
    </r>
  </si>
  <si>
    <t>PARES</t>
  </si>
  <si>
    <r>
      <rPr>
        <b/>
        <sz val="11"/>
        <color rgb="FF000000"/>
        <rFont val="Times New Roman"/>
      </rPr>
      <t xml:space="preserve">PAR DE GUANTE XXL 
</t>
    </r>
    <r>
      <rPr>
        <sz val="11"/>
        <color rgb="FF000000"/>
        <rFont val="Times New Roman"/>
      </rPr>
      <t xml:space="preserve">• PAR DE GUANTE TAMAÑO XXL
• PAR DE GUANTE DIELÉCTRICO 
• FICHA TÉCNICA
</t>
    </r>
  </si>
  <si>
    <r>
      <t xml:space="preserve">CINTA MÉTRICA 8M/26´ 
</t>
    </r>
    <r>
      <rPr>
        <sz val="11"/>
        <color rgb="FF000000"/>
        <rFont val="Times New Roman"/>
        <family val="1"/>
      </rPr>
      <t>• COLOR VERDE Y GRIS
• CINTA FLUXÓMETRO DE 8 METROS / 26 PIES
• CINTA RECUBIERTA DE NYLON
• CINTA MANGO REFORZADO EN 4 PUNTOS
• CINTA GANCHO DE METAL PRENSADO</t>
    </r>
  </si>
  <si>
    <r>
      <rPr>
        <b/>
        <sz val="11"/>
        <color rgb="FF000000"/>
        <rFont val="Times New Roman"/>
      </rPr>
      <t xml:space="preserve">CEPILLO D/ACERO S325CL
</t>
    </r>
    <r>
      <rPr>
        <sz val="11"/>
        <color rgb="FF000000"/>
        <rFont val="Times New Roman"/>
      </rPr>
      <t xml:space="preserve">• CEPILLO DE ACERO C/MANGO DE MADERA
</t>
    </r>
  </si>
  <si>
    <r>
      <rPr>
        <b/>
        <sz val="11"/>
        <color rgb="FF000000"/>
        <rFont val="Times New Roman"/>
      </rPr>
      <t xml:space="preserve">SIERRA CIRCULAR INALÁMBRICA  
</t>
    </r>
    <r>
      <rPr>
        <sz val="11"/>
        <color rgb="FF000000"/>
        <rFont val="Times New Roman"/>
      </rPr>
      <t xml:space="preserve">• SIERRA 18V
• SIERRA 7-1/4”
• SIERRA ACERO DE ALTA VELOCIDAD
• SIERRA FUNCIONA CON BATERÍA
• SIERRA SIN ESCOBILLAS
</t>
    </r>
    <r>
      <rPr>
        <b/>
        <sz val="11"/>
        <color rgb="FF000000"/>
        <rFont val="Times New Roman"/>
      </rPr>
      <t xml:space="preserve">• UN AÑO Y MEDIO DE GARANTÍA MÍNIMO
• FICHA TÉCNICA
</t>
    </r>
  </si>
  <si>
    <r>
      <rPr>
        <b/>
        <sz val="11"/>
        <color rgb="FF000000"/>
        <rFont val="Times New Roman"/>
      </rPr>
      <t xml:space="preserve">PULIDORA C/ FRENO INALÁMBRICA 
</t>
    </r>
    <r>
      <rPr>
        <sz val="11"/>
        <color rgb="FF000000"/>
        <rFont val="Times New Roman"/>
      </rPr>
      <t xml:space="preserve">• PULIDORA INALÁMBRICA 
• PULIDORA 18V
• PULIDORA 6”
• PULIDORA M-18
</t>
    </r>
    <r>
      <rPr>
        <b/>
        <sz val="11"/>
        <color rgb="FF000000"/>
        <rFont val="Times New Roman"/>
      </rPr>
      <t>• UN AÑO Y MEDIO DE GARANTÍA MÍNIMO
• FICHA TÉCNICA</t>
    </r>
  </si>
  <si>
    <r>
      <rPr>
        <b/>
        <sz val="11"/>
        <color rgb="FF000000"/>
        <rFont val="Times New Roman"/>
      </rPr>
      <t xml:space="preserve">BATERÍA M18 
</t>
    </r>
    <r>
      <rPr>
        <sz val="11"/>
        <color rgb="FF000000"/>
        <rFont val="Times New Roman"/>
      </rPr>
      <t xml:space="preserve">• BATERÍA XC5.0 AH
• BATERÍA REDLITIUM – ION XC
• BATERÍA 18V
</t>
    </r>
    <r>
      <rPr>
        <b/>
        <sz val="11"/>
        <color rgb="FF000000"/>
        <rFont val="Times New Roman"/>
      </rPr>
      <t xml:space="preserve">• UN AÑO DE GARANTÍA MÍNIMO
• FICHA TÉCNICA
</t>
    </r>
  </si>
  <si>
    <r>
      <rPr>
        <b/>
        <sz val="11"/>
        <color rgb="FF000000"/>
        <rFont val="Times New Roman"/>
      </rPr>
      <t xml:space="preserve">BATERÍA M18 
</t>
    </r>
    <r>
      <rPr>
        <sz val="11"/>
        <color rgb="FF000000"/>
        <rFont val="Times New Roman"/>
      </rPr>
      <t xml:space="preserve">• BATERÍA XC8.0 AH
• BATERÍA REDLITIUM – ION XC
• BATERÍA 18V
</t>
    </r>
    <r>
      <rPr>
        <b/>
        <sz val="11"/>
        <color rgb="FF000000"/>
        <rFont val="Times New Roman"/>
      </rPr>
      <t xml:space="preserve">• UN AÑO DE GARANTÍA MÍNIMO
• FICHA TÉCNICA
</t>
    </r>
  </si>
  <si>
    <r>
      <rPr>
        <b/>
        <sz val="11"/>
        <color rgb="FF000000"/>
        <rFont val="Times New Roman"/>
      </rPr>
      <t xml:space="preserve">COMBO M18 BRUSHLESS TALADRO + ATORNILLADOR 
</t>
    </r>
    <r>
      <rPr>
        <sz val="11"/>
        <color rgb="FF000000"/>
        <rFont val="Times New Roman"/>
      </rPr>
      <t xml:space="preserve">• TALADRO CON MARTILLO + DESTORNILLADOR INALÁMBRICO
• TALADRO INALÁMBRICO / TALADRO DE IMPACTO
• TALADRO CON BATERÍA RECARGABLE Y CARGADOR INCLUIDO 18V LITIO LON
• TALADRO COLOR ROJO CON FRANJAS NEGRA
• TALADRO VELOCIDAD 1700RPM
• TALADRO 18 VOLTIOS DC
• TALADRO SIN ESCOBILLA 
• TALADRO 3 MODOS DE OPERACIÓN: PERCUTOR, ATORNILLADOR Y TALADRO
• TALADRO PINZA DE CINTURÓN
• TALADRO MANGO LATERAL
• TALADRO ESTUCHE PLÁSTICO PARA TRANSPORTE
</t>
    </r>
    <r>
      <rPr>
        <b/>
        <sz val="11"/>
        <color rgb="FF000000"/>
        <rFont val="Times New Roman"/>
      </rPr>
      <t xml:space="preserve">• TALADRO UN AÑO Y MEDIO DE GARANTÍA
• FICHA TÉCNICA
</t>
    </r>
  </si>
  <si>
    <r>
      <rPr>
        <b/>
        <sz val="11"/>
        <color rgb="FF000000"/>
        <rFont val="Times New Roman"/>
      </rPr>
      <t xml:space="preserve">BULTO PARA HERRAMIENTAS 
</t>
    </r>
    <r>
      <rPr>
        <sz val="11"/>
        <color rgb="FF000000"/>
        <rFont val="Times New Roman"/>
      </rPr>
      <t xml:space="preserve">• BULTO 17"X9"X10”
• BULTO CORREA DE HOMBRO DOBLE ASA 
• BULTO CREMALLERA DURADERA 
• BULTO MATERIAL RESISTENTE AL AGUA
</t>
    </r>
    <r>
      <rPr>
        <b/>
        <sz val="11"/>
        <color rgb="FF000000"/>
        <rFont val="Times New Roman"/>
      </rPr>
      <t xml:space="preserve">• FICHA TÉCNICA
</t>
    </r>
  </si>
  <si>
    <r>
      <rPr>
        <b/>
        <sz val="11"/>
        <color rgb="FF000000"/>
        <rFont val="Times New Roman"/>
      </rPr>
      <t xml:space="preserve">PRENSA BANCO GIRATORIO 4" 
</t>
    </r>
    <r>
      <rPr>
        <sz val="11"/>
        <color rgb="FF000000"/>
        <rFont val="Times New Roman"/>
      </rPr>
      <t xml:space="preserve">• PRENSA CARCASA DE ACERO FUNDIDO
• PRENSA ROSCA ACME MONTADA CON TORNILLO DE HIERRO FUNDIDO DÚCTIL 
• PRENSA DISEÑO DE MORDAZA SERRADA
• PRENSA BASE GIRATORIA DE 360° 
• PRENSA 4”
</t>
    </r>
    <r>
      <rPr>
        <b/>
        <sz val="11"/>
        <color rgb="FF000000"/>
        <rFont val="Times New Roman"/>
      </rPr>
      <t xml:space="preserve">• FICHA TÉCNICA
</t>
    </r>
  </si>
  <si>
    <r>
      <rPr>
        <b/>
        <sz val="11"/>
        <color rgb="FF000000"/>
        <rFont val="Times New Roman"/>
      </rPr>
      <t xml:space="preserve">CARRO ALMACÉN 260MM 
</t>
    </r>
    <r>
      <rPr>
        <sz val="11"/>
        <color rgb="FF000000"/>
        <rFont val="Times New Roman"/>
      </rPr>
      <t xml:space="preserve">• CARRO RUEDAS NEUMÁTICAS 
• CARRO CARGA 250KG
• CARRO MEDIDAS: 775 ANCHO X 570 LARGO X 1100 MM DE ALTURA
• CARRO PALA EXTENSIBLE DE TUBO LARGO DE 500 MM
• CARRO PALA: 480 MM DE PROFUNDIDAD X 310 MM DE ALTURA
</t>
    </r>
    <r>
      <rPr>
        <b/>
        <sz val="11"/>
        <color rgb="FF000000"/>
        <rFont val="Times New Roman"/>
      </rPr>
      <t xml:space="preserve">• UN AÑO Y MEDIO DE GARANTÍA MÍNIMO
• FICHA TÉCNICA
</t>
    </r>
  </si>
  <si>
    <r>
      <rPr>
        <b/>
        <sz val="11"/>
        <color rgb="FF000000"/>
        <rFont val="Times New Roman"/>
      </rPr>
      <t xml:space="preserve">CARRETILLA HIDRÁULICA 
</t>
    </r>
    <r>
      <rPr>
        <sz val="11"/>
        <color rgb="FF000000"/>
        <rFont val="Times New Roman"/>
      </rPr>
      <t xml:space="preserve">• CARRETILLA ALTURA MÍNIMA: 85 / 75 MM
• CARRETILLA ALTURA MÁXIMA: 200 / 190 MM
• CARRETILLA MEDIDAS DE LA RUEDA GUÍA: 180 X 50 / 200 X 50 MM
• CARRETILLA MEDIDAS DE LOS RODILLOS DE CARGA: 80 X 70 / 70 X 70MM
• CARRETILLA MEDIDAS DE LAS UÑAS: 140 X 50 MM
• CARRETILLA ANCHO GLOBAL DE LAS UÑAS: MENOR O IGUAL A 550 MM
• CARRETILLA LARGA DE LAS UÑAS: 1220 MM
• CARRETILLA CUERPO DE BOMBEO INTEGRADO 
• CARRETILLA TIPO DE LLANTAS NYLON
</t>
    </r>
    <r>
      <rPr>
        <b/>
        <sz val="11"/>
        <color rgb="FF000000"/>
        <rFont val="Times New Roman"/>
      </rPr>
      <t xml:space="preserve">• UN AÑO Y MEDIO DE GARANTÍA MÍNIMO
• FICHA TÉCNICA
</t>
    </r>
  </si>
  <si>
    <r>
      <rPr>
        <b/>
        <sz val="11"/>
        <color rgb="FF000000"/>
        <rFont val="Times New Roman"/>
      </rPr>
      <t xml:space="preserve">ESCALERA FSTL-6' TIJERA FIBRA 225 LBS
</t>
    </r>
    <r>
      <rPr>
        <sz val="11"/>
        <color rgb="FF000000"/>
        <rFont val="Times New Roman"/>
      </rPr>
      <t xml:space="preserve">• ESCALERA TAPA PLÁSTICA
• ESCALERA PELDAÑOS CON SUPERFICIE ANTIDESRRAPANTE
• ESCALERA TIRANTES ANTI PELLIZCOS
• ESCALERA TACONES DE GOMA RESISTENTES A DERRAPES
• ESCALERA FIBRA DE VIDRIO 
• ESCALERA 6 PIE 
</t>
    </r>
    <r>
      <rPr>
        <b/>
        <sz val="11"/>
        <color rgb="FF000000"/>
        <rFont val="Times New Roman"/>
      </rPr>
      <t xml:space="preserve">• FICHA TÉCNICA
</t>
    </r>
  </si>
  <si>
    <r>
      <rPr>
        <b/>
        <sz val="11"/>
        <color rgb="FF000000"/>
        <rFont val="Times New Roman"/>
      </rPr>
      <t xml:space="preserve">ESCALERA FTS-8' TIJERA FIBRA 225 LBS
</t>
    </r>
    <r>
      <rPr>
        <sz val="11"/>
        <color rgb="FF000000"/>
        <rFont val="Times New Roman"/>
      </rPr>
      <t xml:space="preserve">• ESCALERA TAPA PLÁSTICA
• ESCALERA PELDAÑOS CON SUPERFICIE ANTIDESRRAPANTE
• ESCALERA TIRANTES ANTI PELLIZCOS
• ESCALERA TACONES DE GOMA RESISTENTES A DERRAPES
• ESCALERA FIBRA DE VIDRIO 
• ESCALERA 8 PIE 
</t>
    </r>
    <r>
      <rPr>
        <b/>
        <sz val="11"/>
        <color rgb="FF000000"/>
        <rFont val="Times New Roman"/>
      </rPr>
      <t xml:space="preserve">• FICHA TÉCNICA
</t>
    </r>
  </si>
  <si>
    <r>
      <rPr>
        <b/>
        <sz val="11"/>
        <color rgb="FF000000"/>
        <rFont val="Times New Roman"/>
      </rPr>
      <t xml:space="preserve">ESCALERA FTR-10' TIJERA FIBRA 300 LBS
</t>
    </r>
    <r>
      <rPr>
        <sz val="11"/>
        <color rgb="FF000000"/>
        <rFont val="Times New Roman"/>
      </rPr>
      <t xml:space="preserve">• ESCALERA TAPA PLÁSTICA
• ESCALERA PELDAÑOS CON SUPERFICIE ANTIDESRRAPANTE
• ESCALERA TIRANTES ANTI PELLIZCOS
• ESCALERA TACONES DE GOMA RESISTENTES A DERRAPES
• ESCALERA FIBRA DE VIDRIO 
• ESCALERA 10 P
</t>
    </r>
    <r>
      <rPr>
        <b/>
        <sz val="11"/>
        <color rgb="FF000000"/>
        <rFont val="Times New Roman"/>
      </rPr>
      <t xml:space="preserve">• FICHA TÉCNICA
</t>
    </r>
  </si>
  <si>
    <r>
      <rPr>
        <b/>
        <sz val="11"/>
        <color rgb="FF000000"/>
        <rFont val="Times New Roman"/>
      </rPr>
      <t xml:space="preserve">ESCALERA FTR-12' TIJERA FIBRA 300 LBS
</t>
    </r>
    <r>
      <rPr>
        <sz val="11"/>
        <color rgb="FF000000"/>
        <rFont val="Times New Roman"/>
      </rPr>
      <t xml:space="preserve">• ESCALERA TAPA PLÁSTICA
• ESCALERA PELDAÑOS CON SUPERFICIE ANTIDESRRAPANTE
• ESCALERA TIRANTES ANTI PELLIZCOS
• ESCALERA TACONES DE GOMA RESISTENTES A DERRAPES
• ESCALERA FIBRA DE VIDRIO 
• ESCALERA 12’ PIE 
</t>
    </r>
    <r>
      <rPr>
        <b/>
        <sz val="11"/>
        <color rgb="FF000000"/>
        <rFont val="Times New Roman"/>
      </rPr>
      <t xml:space="preserve">• FICHA TÉCNICA
</t>
    </r>
  </si>
  <si>
    <r>
      <rPr>
        <b/>
        <sz val="11"/>
        <color rgb="FF000000"/>
        <rFont val="Times New Roman"/>
      </rPr>
      <t xml:space="preserve">ESCALERA FED-24' EXTENSIÓN 225 LB
</t>
    </r>
    <r>
      <rPr>
        <sz val="11"/>
        <color rgb="FF000000"/>
        <rFont val="Times New Roman"/>
      </rPr>
      <t xml:space="preserve">• ESCALERA TACÓN DE DOBLE ACCIÓN CON GOMA QUE PREVIENEN DERRAPES
• ESCALERA PELDAÑOS EN FORMA DE “D”
• ESCALERA SISTEMA DE POLEA Y CUERDA
• ESCALERA GANCHOS DE ALUMINIO PARA MAYOR SEGURIDAD
• ESCALERA FIBRA DE VIDRIO 
• ESCALERA 24’ PIE 
</t>
    </r>
    <r>
      <rPr>
        <b/>
        <sz val="11"/>
        <color rgb="FF000000"/>
        <rFont val="Times New Roman"/>
      </rPr>
      <t xml:space="preserve">• FICHA TÉCNICA
</t>
    </r>
  </si>
  <si>
    <r>
      <rPr>
        <b/>
        <sz val="11"/>
        <color rgb="FF000000"/>
        <rFont val="Times New Roman"/>
      </rPr>
      <t xml:space="preserve">MÁQUINA SOLDAR INVERTER  200 AMP 
</t>
    </r>
    <r>
      <rPr>
        <sz val="11"/>
        <color rgb="FF000000"/>
        <rFont val="Times New Roman"/>
      </rPr>
      <t xml:space="preserve">• MÁQUINA 200 AMP
• MÁQUINA 100/220V
</t>
    </r>
    <r>
      <rPr>
        <b/>
        <sz val="11"/>
        <color rgb="FF000000"/>
        <rFont val="Times New Roman"/>
      </rPr>
      <t xml:space="preserve">• UN AÑO Y MEDIO DE GARANTÍA MÍNIMO
• FICHA TÉCNICA
</t>
    </r>
  </si>
  <si>
    <r>
      <rPr>
        <b/>
        <sz val="11"/>
        <color rgb="FF000000"/>
        <rFont val="Times New Roman"/>
      </rPr>
      <t xml:space="preserve">PELACABLES AJUSTABLE 8" 
</t>
    </r>
    <r>
      <rPr>
        <sz val="11"/>
        <color rgb="FF000000"/>
        <rFont val="Times New Roman"/>
      </rPr>
      <t xml:space="preserve">• PELACABLES MULTIFUNCIONAL DE 8”
• PELACABLES MATERIAL: CR-V
• PELACABLES ALAMBRE PELADO
• PELACABLES CORTE DOBLE
• PELACABLES ALAMBRE DE PRENSADO
• PELACABLES CORTE MULTIUSOS
• PELACABLES MANGO DE PVC
</t>
    </r>
  </si>
  <si>
    <r>
      <t xml:space="preserve">SET DE PUNTAS ESTRÍAS PH2 X4 1/2" 10PCS 
</t>
    </r>
    <r>
      <rPr>
        <sz val="11"/>
        <color rgb="FF000000"/>
        <rFont val="Times New Roman"/>
        <family val="1"/>
      </rPr>
      <t xml:space="preserve">• JUEGO DE PUNTA ESTRÍAS
• JUEGO DE PUNTA 10 PCS
• JUEGO DE PUNTA PH2 X41/2”
• JUEGO DE PUNTA ACABADO SATINADO 
• JUEGO DE PUNTA ACERO INDUSTRIAL S2
• JUEGO DE PUNTA TEMPLADO </t>
    </r>
    <r>
      <rPr>
        <b/>
        <sz val="11"/>
        <color rgb="FF000000"/>
        <rFont val="Times New Roman"/>
        <family val="1"/>
      </rPr>
      <t xml:space="preserve">
</t>
    </r>
  </si>
  <si>
    <r>
      <t xml:space="preserve">SET DE DADOS P/TORNILLOS DE ALUZINC 3PCS,3/8 
</t>
    </r>
    <r>
      <rPr>
        <sz val="11"/>
        <color rgb="FF000000"/>
        <rFont val="Times New Roman"/>
        <family val="1"/>
      </rPr>
      <t xml:space="preserve">• SET DE DADO PUNTA P/TALADRO 
• SET DE DADO P/TORNILLO ALUZINC 3/8"
• FICHA TÉCNICA
</t>
    </r>
  </si>
  <si>
    <r>
      <t xml:space="preserve">SET DE DADOS P/TORNILLOS DE ALUZINC 3PCS,5/16" 
</t>
    </r>
    <r>
      <rPr>
        <sz val="11"/>
        <color rgb="FF000000"/>
        <rFont val="Times New Roman"/>
        <family val="1"/>
      </rPr>
      <t>• SET DE DADO PUNTA P/TALADRO 
• SET DE DADO P/TORNILLO ALUZINC  5/16"</t>
    </r>
    <r>
      <rPr>
        <b/>
        <sz val="11"/>
        <color rgb="FF000000"/>
        <rFont val="Times New Roman"/>
        <family val="1"/>
      </rPr>
      <t xml:space="preserve">
</t>
    </r>
  </si>
  <si>
    <r>
      <t xml:space="preserve">SET DE DADOS P/TORNILLOS DE ALUZING 3PCS1/4", 1/4 
</t>
    </r>
    <r>
      <rPr>
        <sz val="11"/>
        <color rgb="FF000000"/>
        <rFont val="Times New Roman"/>
        <family val="1"/>
      </rPr>
      <t>• SET DE DADO PUNTA P/TALADRO 
• SET DE DADO P/TORNILLO ALUZINC  1/4"</t>
    </r>
    <r>
      <rPr>
        <b/>
        <sz val="11"/>
        <color rgb="FF000000"/>
        <rFont val="Times New Roman"/>
        <family val="1"/>
      </rPr>
      <t xml:space="preserve">
</t>
    </r>
  </si>
  <si>
    <r>
      <t xml:space="preserve">REMACHADORA ALUMINIO 10" 
</t>
    </r>
    <r>
      <rPr>
        <sz val="11"/>
        <color rgb="FF000000"/>
        <rFont val="Times New Roman"/>
        <family val="1"/>
      </rPr>
      <t xml:space="preserve">• REMACHADORA TIPO DE REMACHE: 2.4 MM, 3.2 MM, 4 MM Y 4.8 MM
• REMACHADORA CANTIDAD DE DADOS: 4
• REMACHADORA MATERIAL: ACERO/ALUMINIO
• REMACHADORA LARGO: 25 CM
</t>
    </r>
  </si>
  <si>
    <r>
      <rPr>
        <b/>
        <sz val="11"/>
        <color rgb="FF000000"/>
        <rFont val="Times New Roman"/>
      </rPr>
      <t xml:space="preserve">BOMBA P/VACÍO 5.5 CFM 110/220V 
</t>
    </r>
    <r>
      <rPr>
        <sz val="11"/>
        <color rgb="FF000000"/>
        <rFont val="Times New Roman"/>
      </rPr>
      <t xml:space="preserve">• BOMBA 5.5 CFM
• BOMBA 110/220V
</t>
    </r>
    <r>
      <rPr>
        <b/>
        <sz val="11"/>
        <color rgb="FF000000"/>
        <rFont val="Times New Roman"/>
      </rPr>
      <t xml:space="preserve">• UN AÑO Y MEDIO DE GARANTÍA MÍNIMO
• FICHA TÉCNICA
</t>
    </r>
  </si>
  <si>
    <r>
      <t xml:space="preserve">ALICATE 7.1/2" CORTE 
</t>
    </r>
    <r>
      <rPr>
        <sz val="11"/>
        <color rgb="FF000000"/>
        <rFont val="Times New Roman"/>
        <family val="1"/>
      </rPr>
      <t xml:space="preserve">• ALICATE FABRICADO EN ACERO AL CROMO-VANADIO
• ALICATE ACABADO PULIDO
•  ALICATE CUCHILLAS DE CORTE TEMPLADAS CON ACABADO FOSFATADO
• ALICATE MANGO AISLADO DE POLIPROPILENO Y CAUCHO TERMOPLÁSTICO (PP+TPR)
• ALICATE CORTE DIAGONAL 
</t>
    </r>
  </si>
  <si>
    <r>
      <t xml:space="preserve">ALICATE APRIETA TERMINALES 
</t>
    </r>
    <r>
      <rPr>
        <sz val="11"/>
        <color rgb="FF000000"/>
        <rFont val="Times New Roman"/>
        <family val="1"/>
      </rPr>
      <t xml:space="preserve">• PARA ENGASTAR CABLE TIPO RG
• CONECTORES CATV "F"
• MATRIZ INTERCAMBIABLE
• LARGO: 8,7" 222 MM
</t>
    </r>
  </si>
  <si>
    <r>
      <t xml:space="preserve">CORTADOR TELESCÓPICO 1/4"-1.3/8" 
</t>
    </r>
    <r>
      <rPr>
        <sz val="11"/>
        <color rgb="FF000000"/>
        <rFont val="Times New Roman"/>
        <family val="1"/>
      </rPr>
      <t>• CORTADOR 1/4-1.3/8"
• CORTADOR SISTEMA TELESCÓPICO DE ALIMENTACIÓN DE CUCHILLA
• CORTADOR MANGO ERGONÓMICO CON CUCHILLA DE REPUESTO EN EL POMO
• CORTADOR RODILLOS CON ALOJAMIENTO PARA CORTE CERCA DEL ABOCARDADO</t>
    </r>
    <r>
      <rPr>
        <b/>
        <sz val="11"/>
        <color rgb="FF000000"/>
        <rFont val="Times New Roman"/>
        <family val="1"/>
      </rPr>
      <t xml:space="preserve">
</t>
    </r>
  </si>
  <si>
    <r>
      <t xml:space="preserve">CORTADOR TUBO 1.1/8" 
</t>
    </r>
    <r>
      <rPr>
        <sz val="11"/>
        <color rgb="FF000000"/>
        <rFont val="Times New Roman"/>
        <family val="1"/>
      </rPr>
      <t>• CORTADOR  1.1/8"
• CORTADOR ÚTIL PARA CORTAR TUBOS DE COBRE
• CORTADOR ALUMINIO Y LATÓN
• CORTADOR ADITAMENTO RETRÁCTIL, PARA QUITAR REBABA</t>
    </r>
    <r>
      <rPr>
        <b/>
        <sz val="11"/>
        <color rgb="FF000000"/>
        <rFont val="Times New Roman"/>
        <family val="1"/>
      </rPr>
      <t xml:space="preserve">
</t>
    </r>
  </si>
  <si>
    <r>
      <t xml:space="preserve">ALICATE PRENSA TERMINALES 
</t>
    </r>
    <r>
      <rPr>
        <sz val="11"/>
        <color rgb="FF000000"/>
        <rFont val="Times New Roman"/>
        <family val="1"/>
      </rPr>
      <t>• ALICATE PELACABLES MULTIFUNCIONAL DE 9″/230MM
• ALICATE MATERIAL: CR-V
• ALICATE PELADO DE ALAMBRE
• ALICATE CORTE DOBLE
• ALICATE ALAMBRE DE PRESIÓN
• ALICATE CORTE MULTIUSOS
• ALICATE MANGO DE PVC</t>
    </r>
    <r>
      <rPr>
        <b/>
        <sz val="11"/>
        <color rgb="FF000000"/>
        <rFont val="Times New Roman"/>
        <family val="1"/>
      </rPr>
      <t xml:space="preserve">
</t>
    </r>
  </si>
  <si>
    <r>
      <rPr>
        <b/>
        <sz val="11"/>
        <color rgb="FF000000"/>
        <rFont val="Times New Roman"/>
      </rPr>
      <t xml:space="preserve">LUXÓMETRO DIGITAL 0-50,000 
</t>
    </r>
    <r>
      <rPr>
        <sz val="11"/>
        <color rgb="FF000000"/>
        <rFont val="Times New Roman"/>
      </rPr>
      <t xml:space="preserve">• LUXÓMETRO LECTURAS RÁPIDAS Y PRECISAS DE 0-50,000 LUX
• LUXÓMETRO  3 RANGOS DE MEDICIÓN SELECCIONABLES
• LUXÓMETRO  ALTA PRECISIÓN EN LA MEDICIÓN
• LUXÓMETRO  SENSOR DE LUZ SEPARADO PARA TOMAR MEDIDAS EN POSICIONES ÓPTIMAS
• LUXÓMETRO  FUNCIÓN DE RETENCIÓN DE DATOS
• LUXÓMETRO  AJUSTE AUTOMÁTICO DE CERO
• LUXÓMETRO  INDICACIÓN DE BATERÍA BAJA INCORPORADA
• LUXÓMETRO  PANTALLA LCD FÁCIL DE LEER, CLARA Y GRANDE 
• LUXÓMETRO ALIMENTADO POR UNA BATERÍA DE 9V (INCLUIDO SIN COSTO ADICIONAL)
• LUXÓMETRO LIGERO Y PORTÁTIL
• LUXÓMETRO RETENCIÓN DE DATOS
• LUXÓMETRO TIEMPO DE MUESTREO: 0.4 SEGUNDOS
• LUXÓMETRO TEMPERATURA DE FUNCIONAMIENTO: 0 ° A 40 ° C (32 ° A 104 ° F)
• LUXÓMETRO HUMEDAD: 0 A 80% DE HR
</t>
    </r>
    <r>
      <rPr>
        <b/>
        <sz val="11"/>
        <color rgb="FF000000"/>
        <rFont val="Times New Roman"/>
      </rPr>
      <t>• UN AÑO Y MEDIO DE GARANTÍA MÍNIMO
• FICHA TÉCNICA</t>
    </r>
  </si>
  <si>
    <r>
      <t xml:space="preserve">PAR DE RODILLERAS FREE-FLEX 
</t>
    </r>
    <r>
      <rPr>
        <sz val="11"/>
        <color rgb="FF000000"/>
        <rFont val="Times New Roman"/>
        <family val="1"/>
      </rPr>
      <t xml:space="preserve">• RODILLERA COLOR NEGRO
• RODILLERA PLÁSTICO Y ESPUMA LIVIANA
• RODILLERA ACABADO BRILLOSO
• RODILLERA 6.81 CM ALTURA 
• RODILLERA 5.900 CM ANCHO 
• RODILLERA 0.325 KG 
• RODILLERA 8.860 CM LARGO 
</t>
    </r>
  </si>
  <si>
    <r>
      <t xml:space="preserve">ALICATE PRESIÓN 10" 
</t>
    </r>
    <r>
      <rPr>
        <sz val="11"/>
        <color rgb="FF000000"/>
        <rFont val="Times New Roman"/>
        <family val="1"/>
      </rPr>
      <t xml:space="preserve">• ALICATE 10″/250MM 
• ALICATE MATERIAL CR-V, STEEL
</t>
    </r>
  </si>
  <si>
    <r>
      <t xml:space="preserve">ALICATE EXTENSIÓN 12" 
</t>
    </r>
    <r>
      <rPr>
        <sz val="11"/>
        <color rgb="FF000000"/>
        <rFont val="Times New Roman"/>
        <family val="1"/>
      </rPr>
      <t>• ALICATE MATERIAL DE LA CABEZA : ACERO
• ALICATE MATERIAL CANTIDAD DE POSICIONES DE AJUSTE: 5
• ALICATE MATERIAL DEL MANGO: GOMA
• ALICATE MATERIAL LARGO: 12 "</t>
    </r>
    <r>
      <rPr>
        <b/>
        <sz val="11"/>
        <color rgb="FF000000"/>
        <rFont val="Times New Roman"/>
        <family val="1"/>
      </rPr>
      <t xml:space="preserve">
</t>
    </r>
  </si>
  <si>
    <r>
      <t xml:space="preserve">ALICATE PARA MECÁNICO 8" PCH-8
</t>
    </r>
    <r>
      <rPr>
        <sz val="11"/>
        <color rgb="FF000000"/>
        <rFont val="Times New Roman"/>
        <family val="1"/>
      </rPr>
      <t>• ALICATE FABRICADA EN ACERO AL CARBONO
• ALICATE ACABADO PULIDO PARA FÁCIL LIMPIEZA
• ALICATE MANGO DE PVC
• ALICATE 2 POSICIONES DE AJUSTE</t>
    </r>
    <r>
      <rPr>
        <b/>
        <sz val="11"/>
        <color rgb="FF000000"/>
        <rFont val="Times New Roman"/>
        <family val="1"/>
      </rPr>
      <t xml:space="preserve">
</t>
    </r>
  </si>
  <si>
    <r>
      <t xml:space="preserve">CORTA-TUBOS PVC 1.5/8"(42MM) 
</t>
    </r>
    <r>
      <rPr>
        <sz val="11"/>
        <color rgb="FF000000"/>
        <rFont val="Times New Roman"/>
        <family val="1"/>
      </rPr>
      <t xml:space="preserve">• CORTA-TUBOS CUCHILLA DE ACERO INOXIDABLE
• CORTA-TUBOS CUERPO DE ALUMINIO
• CORTA-TUBOS CORTES LIBRES DE REBABAS
• CORTA-TUBOS SISTEMA DE MATRACA
• CORTA-TUBOS APERTURA AUTOMÁTICA DE CUCHILLA
</t>
    </r>
  </si>
  <si>
    <r>
      <t xml:space="preserve">DESTORNILLADOR PLANO 8"X3/8"
</t>
    </r>
    <r>
      <rPr>
        <sz val="11"/>
        <color rgb="FF000000"/>
        <rFont val="Times New Roman"/>
        <family val="1"/>
      </rPr>
      <t>• DESTORNILLADOR MANGO SÓLIDO
• DESTORNILLADOR ESTILO TRADICIONAL
• DESTORNILLADOR ACERO CROMO-VANADIO
• DESTORNILLADOR LONGITUD DE BARRA 8 IN
• DESTORNILLADOR TAMAÑO DE LA PUNTA 3/8IN
• DESTORNILLADOR PUNTA NEGRA ANTIDESLIZANTE
• DESTORNILLADOR BARRA CON RECUBRIMIENTO DE NÍQUEL
• DESTORNILLADOR TAMAÑO Y TIPO CLARAMENTE MARCADOS EN EL MANGO</t>
    </r>
    <r>
      <rPr>
        <b/>
        <sz val="11"/>
        <color rgb="FF000000"/>
        <rFont val="Times New Roman"/>
        <family val="1"/>
      </rPr>
      <t xml:space="preserve">
</t>
    </r>
  </si>
  <si>
    <r>
      <t xml:space="preserve">CAJA DE HERRAMIENTAS NEGRA 16"
</t>
    </r>
    <r>
      <rPr>
        <sz val="11"/>
        <color rgb="FF000000"/>
        <rFont val="Times New Roman"/>
        <family val="1"/>
      </rPr>
      <t>• CAJA MATERIAL: PLÁSTICO
• CAJA MANIJA DE AGARRE EN LA PARTE DE ENCIMA
• CAJA PESTAÑA DE CIERRE A PRESIÓN EN LA MITAD DE LA CAJA
• CAJA INCLUYE BANDEJA ORGANIZADORA
• CAJA 5 COMPARTIMIENTOS PEQUEÑOS
• CAJA DOS COMPARTIMIENTOS ALARGADOS
• CAJA LA CAJA ES DE FORMA RECTANGULAR</t>
    </r>
    <r>
      <rPr>
        <b/>
        <sz val="11"/>
        <color rgb="FF000000"/>
        <rFont val="Times New Roman"/>
        <family val="1"/>
      </rPr>
      <t xml:space="preserve">
</t>
    </r>
  </si>
  <si>
    <r>
      <t xml:space="preserve">LLAVE STILLSON 10" 
</t>
    </r>
    <r>
      <rPr>
        <sz val="11"/>
        <color rgb="FF000000"/>
        <rFont val="Times New Roman"/>
        <family val="1"/>
      </rPr>
      <t>• LLAVE LARGO TOTAL 10 PULGADAS (25.5 CM)
• LLAVE CUERPO DE HIERRO NODULAR
• LLAVE MORDAZA FORJADA EN ACERO CROMO MOLIBDENO
• LLAVE CONSTRUCCIÓN EN VIGUETA DOBLE "T" PARA MAYOR RESISTENCIA Y DURABILIDAD</t>
    </r>
    <r>
      <rPr>
        <b/>
        <sz val="11"/>
        <color rgb="FF000000"/>
        <rFont val="Times New Roman"/>
        <family val="1"/>
      </rPr>
      <t xml:space="preserve">
</t>
    </r>
  </si>
  <si>
    <r>
      <t xml:space="preserve">LLAVE STILLSON  12" 
</t>
    </r>
    <r>
      <rPr>
        <sz val="11"/>
        <color rgb="FF000000"/>
        <rFont val="Times New Roman"/>
        <family val="1"/>
      </rPr>
      <t xml:space="preserve">• LLAVE LARGO TOTAL 12 PULGADAS (30.48 CM)
• LLAVE CUERPO DE HIERRO NODULAR
• LLAVE MORDAZA FORJADA EN ACERO CROMO MOLIBDENO
• LLAVE CONSTRUCCIÓN EN VIGUETA DOBLE "T" PARA MAYOR RESISTENCIA Y DURABILIDAD
</t>
    </r>
  </si>
  <si>
    <r>
      <t xml:space="preserve">CORTAFRÍO PLANO 3/4"X10" 
</t>
    </r>
    <r>
      <rPr>
        <sz val="11"/>
        <color rgb="FF000000"/>
        <rFont val="Times New Roman"/>
        <family val="1"/>
      </rPr>
      <t>• CORTA FRIO MATERIAL DEL MANGO ACERO
• CORTA FRIO ANCHO: 3/4″ (19.05 MM)
• CORTA FRIO LARGO: 10″ (254 MM)
• CORTA FRIO MATERIAL: ACERO CROMO VANADIO</t>
    </r>
    <r>
      <rPr>
        <b/>
        <sz val="11"/>
        <color rgb="FF000000"/>
        <rFont val="Times New Roman"/>
        <family val="1"/>
      </rPr>
      <t xml:space="preserve">
</t>
    </r>
  </si>
  <si>
    <r>
      <t xml:space="preserve">PUNTERO C/PROTECTOR 5/8 X 10 
</t>
    </r>
    <r>
      <rPr>
        <sz val="11"/>
        <color rgb="FF000000"/>
        <rFont val="Times New Roman"/>
        <family val="1"/>
      </rPr>
      <t>• PUNTERO MATERIAL: ACERO AL CARBONO
• PUNTERO CINCEL: 16 MM CABEZA
• PUNTERO MANGO: 16 MM
• PUNTERO LARGO: 250 MM
• PUNTERO EMBALADO: SUSPENSIÓN DE PLÁSTICO</t>
    </r>
    <r>
      <rPr>
        <b/>
        <sz val="11"/>
        <color rgb="FF000000"/>
        <rFont val="Times New Roman"/>
        <family val="1"/>
      </rPr>
      <t xml:space="preserve">
</t>
    </r>
  </si>
  <si>
    <r>
      <t xml:space="preserve">MACETA C/MANGO 3 LBS
</t>
    </r>
    <r>
      <rPr>
        <sz val="11"/>
        <color rgb="FF000000"/>
        <rFont val="Times New Roman"/>
        <family val="1"/>
      </rPr>
      <t xml:space="preserve">• MACETA CABEZA DE ACERO
• MACETA MANGO DE MADERA 
• MACETA LARDO 28 CM
• MACETA CABEZA 11.8X4.47X4.4CM
</t>
    </r>
  </si>
  <si>
    <r>
      <t xml:space="preserve">CINTA P/PLOMERO 3/4" X 100' 
</t>
    </r>
    <r>
      <rPr>
        <sz val="11"/>
        <color rgb="FF000000"/>
        <rFont val="Times New Roman"/>
        <family val="1"/>
      </rPr>
      <t xml:space="preserve">• CINTA MATERIAL: ACERO TEMPLADO FLEXIBLE
• CINTA TERMINAL DE EMPUJE Y TIRABUZÓN PARA TRAER LA BASURA
• CINTA 3/4"ANCHO
• CINTA 100' LARGO
</t>
    </r>
  </si>
  <si>
    <r>
      <t xml:space="preserve">LLAVE AJUSTABLE 12" 
</t>
    </r>
    <r>
      <rPr>
        <sz val="11"/>
        <color rgb="FF000000"/>
        <rFont val="Times New Roman"/>
        <family val="1"/>
      </rPr>
      <t>• LLAVE CAÍDA DE ACERO CR-V CON ALTO CONTENIDO DE CARBONO
• LLAVE CUERPO FORJADO
• LLAVE ACABADO SATINADO CROMADO</t>
    </r>
    <r>
      <rPr>
        <b/>
        <sz val="11"/>
        <color rgb="FF000000"/>
        <rFont val="Times New Roman"/>
        <family val="1"/>
      </rPr>
      <t xml:space="preserve">
</t>
    </r>
  </si>
  <si>
    <r>
      <t xml:space="preserve">JUEGO DESTORNILLADOR 6 PIEZAS 
</t>
    </r>
    <r>
      <rPr>
        <sz val="11"/>
        <color rgb="FF000000"/>
        <rFont val="Times New Roman"/>
        <family val="1"/>
      </rPr>
      <t>• JUEGO  6 PIEZAS
• JUEGO  1/4 X 6″ (6 X 152 MM) 
• JUEGO  1/4 X 4″ (6 X 101 MM)
• JUEGO  3/16 X 6″ (5 X 152 MM) 
• JUEGO  3/16 X 4″ (5 X 101 MM)
• JUEGO  #2 X 4″ (#2 X 101 MM)
• JUEGO  #1 X 4″ (#1 X 101 MM)
• JUEGO BARRAS EN ACERO CROMO VANADIO
• JUEGO PUNTAS MAGNÉTICAS Y FOSFATADAS</t>
    </r>
    <r>
      <rPr>
        <b/>
        <sz val="11"/>
        <color rgb="FF000000"/>
        <rFont val="Times New Roman"/>
        <family val="1"/>
      </rPr>
      <t xml:space="preserve">
</t>
    </r>
  </si>
  <si>
    <r>
      <t xml:space="preserve">ALICATE PICO LORO 10"
</t>
    </r>
    <r>
      <rPr>
        <sz val="11"/>
        <color rgb="FF000000"/>
        <rFont val="Times New Roman"/>
        <family val="1"/>
      </rPr>
      <t xml:space="preserve">• ALICATE PICO LORO TIPO D4 DE 250 MM / 10 PULG
• ALICATE MATERIAL: CR-V
• ALICATE FORJADO ENDURECIDO
• ALICATE MORDAZAS TEMPLADAS POR INDUCCIÓN
• ALICATE ACABADO NEGRO Y PULIDO
• ALICATE MANGO DE PVC DE DOBLE COLOR
</t>
    </r>
  </si>
  <si>
    <r>
      <t xml:space="preserve">DESTUPIDOR P/ INODORO 12 CM 
</t>
    </r>
    <r>
      <rPr>
        <sz val="11"/>
        <color rgb="FF000000"/>
        <rFont val="Times New Roman"/>
        <family val="1"/>
      </rPr>
      <t xml:space="preserve">• DESTUPIDOR GOMA
• DESTUPIDOR MADERA
• DESTUPIDOR DIMENSIONES 12CM X Ø15CM
</t>
    </r>
  </si>
  <si>
    <r>
      <t xml:space="preserve">DESTUPIDOR DE INOD. 45CM. 
</t>
    </r>
    <r>
      <rPr>
        <sz val="11"/>
        <color rgb="FF000000"/>
        <rFont val="Times New Roman"/>
        <family val="1"/>
      </rPr>
      <t>• DESTUPIDOR GOMA
• DESTUPIDOR MADERA
• DESTUPIDOR DIMENSIONES 45CM X Ø15CM</t>
    </r>
    <r>
      <rPr>
        <b/>
        <sz val="11"/>
        <color rgb="FF000000"/>
        <rFont val="Times New Roman"/>
        <family val="1"/>
      </rPr>
      <t xml:space="preserve">
</t>
    </r>
  </si>
  <si>
    <r>
      <rPr>
        <b/>
        <sz val="11"/>
        <color rgb="FF000000"/>
        <rFont val="Times New Roman"/>
      </rPr>
      <t xml:space="preserve">CARRO DE PLATAFORMA PARA ALMACÉN 23"X35" 
</t>
    </r>
    <r>
      <rPr>
        <sz val="11"/>
        <color rgb="FF000000"/>
        <rFont val="Times New Roman"/>
      </rPr>
      <t xml:space="preserve">• CARRO 23" ANCHO X 35" LARGO DE ACERO CON TAPETE DE VINÍLICO
• CARRO 600 LIBRAS (272 KG)
• CARRO 17 CM ALTURA DE PLATAFORMA 
• CARRO 88 CM ALTURA DEL BARANDAL
• CARRO PARACHOQUES DE CAUCHO
• CARRO BARANDAL PLEGABLE
• CARRO RUEDAS DE 5″ EN CAUCHO
</t>
    </r>
    <r>
      <rPr>
        <b/>
        <sz val="11"/>
        <color rgb="FF000000"/>
        <rFont val="Times New Roman"/>
      </rPr>
      <t xml:space="preserve">• UN AÑO Y MEDIO DE GARANTÍA MÍNIMO
• FICHA TÉCNICA
</t>
    </r>
  </si>
  <si>
    <r>
      <t xml:space="preserve">ALICATE APRIETA-TERMINALES 35 -150 MM CT-150RANGO DE PRENSA: 25-150 MM2 
</t>
    </r>
    <r>
      <rPr>
        <sz val="11"/>
        <color rgb="FF000000"/>
        <rFont val="Times New Roman"/>
        <family val="1"/>
      </rPr>
      <t>• LONGITUD: 705MM
• CICLO DE CRIMPADO COMPLETO
• FORMA DE CRIMPADO HEXAGONAL
• POSICIONADOR PARA FIJAR LOS TERMINALES</t>
    </r>
    <r>
      <rPr>
        <b/>
        <sz val="11"/>
        <color rgb="FF000000"/>
        <rFont val="Times New Roman"/>
        <family val="1"/>
      </rPr>
      <t xml:space="preserve">
</t>
    </r>
  </si>
  <si>
    <r>
      <t xml:space="preserve">CINTA P/ ELECTRICISTA 100' C/ ESTUCHE 
</t>
    </r>
    <r>
      <rPr>
        <sz val="11"/>
        <color rgb="FF000000"/>
        <rFont val="Times New Roman"/>
        <family val="1"/>
      </rPr>
      <t xml:space="preserve">• CINTA  GUÍA EN ACERO AL ALTO CARBONO Y FÁCIL ARRASTRE
• CINTA  RESISTENTE AL IMPACTO CON TEXTURA ANTIDESRRAPANTE
• CINTA  MANGO ERGONÓMICO
• CINTA  PARA JALAR CABLES ELÉCTRICOS
• CINTA 100’ PIE 
• FICHA TÉCNICA
</t>
    </r>
  </si>
  <si>
    <r>
      <t xml:space="preserve">ETIQUETAS P/PRINTER LABELWRITER 2/1 (1-1/8X 3-1/2) 
</t>
    </r>
    <r>
      <rPr>
        <sz val="11"/>
        <color rgb="FF000000"/>
        <rFont val="Times New Roman"/>
        <family val="1"/>
      </rPr>
      <t xml:space="preserve">• ETIQUETAS COLOR BLANCO
•  ETIQUETAS 2 ROLLOS DE 1-1/8 X 3-1/2 PULGADAS 
•  ETIQUETAS MATERIAL  PLÁSTICO
•  ETIQUETAS ADHESIVO
</t>
    </r>
  </si>
  <si>
    <r>
      <rPr>
        <b/>
        <sz val="11"/>
        <color rgb="FF000000"/>
        <rFont val="Times New Roman"/>
      </rPr>
      <t xml:space="preserve">MANÓMETRO JUEGO CON VISOR R22 R134 R404 R410
</t>
    </r>
    <r>
      <rPr>
        <sz val="11"/>
        <color rgb="FF000000"/>
        <rFont val="Times New Roman"/>
      </rPr>
      <t>• MANÓMETRO REFRIGERANTE R22
• MANÓMETRO REFRIGERANTE R134
• MANÓMETRO REFRIGERANTE R404
• MANÓMETRO REFRIGERANTE R410
• MANÓMETRO REFRIGERANTE PRESIÓN DE ALTA 500 PSI
• MANÓMETRO REFRIGERANTE PRESIÓN DE BAJA 200 PSI</t>
    </r>
  </si>
  <si>
    <r>
      <t xml:space="preserve">ANTORCHA CON CHISPERO 
</t>
    </r>
    <r>
      <rPr>
        <sz val="11"/>
        <color rgb="FF000000"/>
        <rFont val="Times New Roman"/>
        <family val="1"/>
      </rPr>
      <t>• MATERIAL: LATÓN Y ACERO INOXIDABLE
• ANTORCHA ALTA TEMPERATURA DE TRABAJO
• ANTORCHA PRESIÓN AJUSTABLE
• ANTORCHA UTILIZADO CON TANQUES MAPP O PROPANO</t>
    </r>
    <r>
      <rPr>
        <b/>
        <sz val="11"/>
        <color rgb="FF000000"/>
        <rFont val="Times New Roman"/>
        <family val="1"/>
      </rPr>
      <t xml:space="preserve">
</t>
    </r>
  </si>
  <si>
    <r>
      <t xml:space="preserve">CARETA PANORÁMICA VPS 
</t>
    </r>
    <r>
      <rPr>
        <sz val="11"/>
        <color rgb="FF000000"/>
        <rFont val="Times New Roman"/>
        <family val="1"/>
      </rPr>
      <t xml:space="preserve">• CARETA MATERIAL: NYLON
• CARETA VENTANA PANORÁMICA C/2 LENTES 
• CARETA TIPO DE AJUSTE: MATRACA
• CARETA COLOR NEGRO 
</t>
    </r>
  </si>
  <si>
    <r>
      <t xml:space="preserve">GAFAS P/ SOLDAR AUTOMÁTICA 
</t>
    </r>
    <r>
      <rPr>
        <sz val="11"/>
        <color rgb="FF000000"/>
        <rFont val="Times New Roman"/>
        <family val="1"/>
      </rPr>
      <t>• TAMAÑO DE FITER: 108 MM X 51 MM X 5.5 MM
• ÁREA DE VISIÓN: 90 MM X 32 MM
• SOMBRA LIGERA: DIN3
• SOMBRA OSCURA: DIN11
• TIEMPO DE CONMUTACIÓN: 1 / 1000S
• TIEMPO DE RECUPERACIÓN: 0.2S
• FUENTE DE ALIMENTACIÓN: CÉLULAS SOLARES + CÉLULAS DE LITIO</t>
    </r>
    <r>
      <rPr>
        <b/>
        <sz val="11"/>
        <color rgb="FF000000"/>
        <rFont val="Times New Roman"/>
        <family val="1"/>
      </rPr>
      <t xml:space="preserve">
</t>
    </r>
  </si>
  <si>
    <r>
      <t xml:space="preserve">PUNTA DE DESTORNILLADOR DE ESTRÍA DE IMPACTO 
</t>
    </r>
    <r>
      <rPr>
        <sz val="11"/>
        <color rgb="FF000000"/>
        <rFont val="Times New Roman"/>
        <family val="1"/>
      </rPr>
      <t xml:space="preserve">• PUNTA  ESTRÍA
• PUNTA #2X2"
• PUNTA DE IMPACTO 
</t>
    </r>
  </si>
  <si>
    <r>
      <t xml:space="preserve">PUNTA DE ESTRÍA DE IMPACTO 
</t>
    </r>
    <r>
      <rPr>
        <sz val="11"/>
        <color rgb="FF000000"/>
        <rFont val="Times New Roman"/>
        <family val="1"/>
      </rPr>
      <t>• PUNTA  ESTRÍA
• PUNTA #3X2"
• PUNTA DE IMPACTO</t>
    </r>
    <r>
      <rPr>
        <b/>
        <sz val="11"/>
        <color rgb="FF000000"/>
        <rFont val="Times New Roman"/>
        <family val="1"/>
      </rPr>
      <t xml:space="preserve">
</t>
    </r>
  </si>
  <si>
    <r>
      <t xml:space="preserve">CUCHILLA SNAP-OFF 18MM 
</t>
    </r>
    <r>
      <rPr>
        <sz val="11"/>
        <color rgb="FF000000"/>
        <rFont val="Times New Roman"/>
        <family val="1"/>
      </rPr>
      <t>• CUCHILLA  MATERIAL ACERO/PLÁSTICO
• CUCHILLA  COLOR AMARILLO
• CUCHILLA  RESISTENCIA DIELÉCTRICA NO
• CUCHILLA  HOJA EXTRAÍBLE SI
• CUCHILLA  HOJA RETRÁCTIL SI
• CUCHILLA  ANTIDESLIZANTE SI
• CUCHILLA  PESO DEL PRODUCTO0.07 KG
• ANCHO DE PUNTA18 MM
• TIPO DE CORTE RECTO</t>
    </r>
    <r>
      <rPr>
        <b/>
        <sz val="11"/>
        <color rgb="FF000000"/>
        <rFont val="Times New Roman"/>
        <family val="1"/>
      </rPr>
      <t xml:space="preserve">
</t>
    </r>
  </si>
  <si>
    <r>
      <rPr>
        <b/>
        <sz val="11"/>
        <color rgb="FF000000"/>
        <rFont val="Times New Roman"/>
      </rPr>
      <t xml:space="preserve">TALADRO 1.1/8" ROTO-MARTILLO 7.4 AMP 
</t>
    </r>
    <r>
      <rPr>
        <sz val="11"/>
        <color rgb="FF000000"/>
        <rFont val="Times New Roman"/>
      </rPr>
      <t xml:space="preserve">• TALADRO CONEXIÓN ELÉCTRICA A 120 VAC
• TALADRO 8 AMPERIOS
• TALADRO CAPACIDAD MÁXIMA 1-1/8″
• TALADRO FUERZA DE GOLPE 3.6 LB-FT
• TALADRO RPM SIN CARGA 0 – 1,500
• TALADRO SDS 
• TALADRO 3 MODOS DE OPERACIÓN: PERCUTOR, CINCELADOR Y TALADRO
• TALADRO COLOR ROJO CON FRANJAS NEGRAS
• TALADRO MANGO LATERAL
• TALADRO  VARILLA DE PROFUNDIDAD
• TALADRO ESTUCHE PLÁSTICO PARA TRANSPORTE
</t>
    </r>
    <r>
      <rPr>
        <b/>
        <sz val="11"/>
        <color rgb="FF000000"/>
        <rFont val="Times New Roman"/>
      </rPr>
      <t xml:space="preserve">• UN AÑO Y MEDIO DE GARANTÍA MÍNIMO
• FICHA TÉCNICA
</t>
    </r>
  </si>
  <si>
    <r>
      <t xml:space="preserve">JUEGO DE BARRENAS P/ CONCRETO SDS PLU 5 PCS 
</t>
    </r>
    <r>
      <rPr>
        <sz val="11"/>
        <color rgb="FF000000"/>
        <rFont val="Times New Roman"/>
        <family val="1"/>
      </rPr>
      <t xml:space="preserve">• DE CARBURO, DE ACABADO DURO, DE VÁSTAGOS SDS
• JUEGO TAMAÑO 6” DE LARGO 
• JUEGO 1 BROCA DE 3/16” + 1 DE 1/4” + 1 DE 5/16” + 1 DE 3/8”+1 DE 1/2"
</t>
    </r>
    <r>
      <rPr>
        <b/>
        <sz val="11"/>
        <color rgb="FF000000"/>
        <rFont val="Times New Roman"/>
        <family val="1"/>
      </rPr>
      <t xml:space="preserve">
</t>
    </r>
  </si>
  <si>
    <r>
      <t xml:space="preserve">BARRENA SDS 1/2"X6" 
</t>
    </r>
    <r>
      <rPr>
        <sz val="11"/>
        <color rgb="FF000000"/>
        <rFont val="Times New Roman"/>
        <family val="1"/>
      </rPr>
      <t xml:space="preserve">• JUEGO MATERIAL CARBURO
• JUEGO TIPO DE ACABADO CARBURO 
• JUEGO TIPO DE VÁSTAGO SDS
• JUEGO TAMAÑO 1/2X6” DE LARGO </t>
    </r>
    <r>
      <rPr>
        <b/>
        <sz val="11"/>
        <color rgb="FF000000"/>
        <rFont val="Times New Roman"/>
        <family val="1"/>
      </rPr>
      <t xml:space="preserve">
</t>
    </r>
  </si>
  <si>
    <r>
      <t xml:space="preserve">BARRENA SDS 5/8"X8" 
</t>
    </r>
    <r>
      <rPr>
        <sz val="11"/>
        <color rgb="FF000000"/>
        <rFont val="Times New Roman"/>
        <family val="1"/>
      </rPr>
      <t xml:space="preserve">• JUEGO MATERIAL CARBURO
• JUEGO TIPO DE ACABADO CARBURO 
• JUEGO TIPO DE VÁSTAGO SDS
• JUEGO TAMAÑO 5/8X8” DE LARGO </t>
    </r>
    <r>
      <rPr>
        <b/>
        <sz val="11"/>
        <color rgb="FF000000"/>
        <rFont val="Times New Roman"/>
        <family val="1"/>
      </rPr>
      <t xml:space="preserve">
</t>
    </r>
  </si>
  <si>
    <r>
      <t xml:space="preserve">JUEGO BARRENAS CONCRETO 6/1 
</t>
    </r>
    <r>
      <rPr>
        <sz val="11"/>
        <color rgb="FF000000"/>
        <rFont val="Times New Roman"/>
        <family val="1"/>
      </rPr>
      <t>• JUEGO CUERPO DE ACERO
• JUEGO PUNTAS (130°)
• JUEGO ZANCO P3 ANTIDESRRAPANTE: 3/16" A 3/8"
• JUEGO 2 BROCAS DE 3/16" (4.7 MM)
• JUEGO 2 BROCAS DE 1/4" (6.3 MM)
• JUEGO 1 BROCA DE 5/16" (7.9 MM)
• JUEGO 1 BROCA DE 3/8" (9.5 MM)</t>
    </r>
    <r>
      <rPr>
        <b/>
        <sz val="11"/>
        <color rgb="FF000000"/>
        <rFont val="Times New Roman"/>
        <family val="1"/>
      </rPr>
      <t xml:space="preserve">
</t>
    </r>
  </si>
  <si>
    <r>
      <t xml:space="preserve">PICO ANGOSTA C/MANGO 90CM 
</t>
    </r>
    <r>
      <rPr>
        <sz val="11"/>
        <color rgb="FF000000"/>
        <rFont val="Times New Roman"/>
        <family val="1"/>
      </rPr>
      <t xml:space="preserve">• PICO EN ACERO CARBONO
• PICO OJO OVAL DE 70 X 45 MM
• PICO MANGO DE 90 CM </t>
    </r>
    <r>
      <rPr>
        <b/>
        <sz val="11"/>
        <color rgb="FF000000"/>
        <rFont val="Times New Roman"/>
        <family val="1"/>
      </rPr>
      <t xml:space="preserve">
</t>
    </r>
  </si>
  <si>
    <r>
      <t xml:space="preserve">PALA CUADRADA 
</t>
    </r>
    <r>
      <rPr>
        <sz val="11"/>
        <color rgb="FF000000"/>
        <rFont val="Times New Roman"/>
        <family val="1"/>
      </rPr>
      <t>• PALA CABEZA  EN ACERO AL CARBONO DE 15”
• PALA PINTURA HÍBRIDA EN POLVO TRANSPARENTE
• PALA ARILLO METÁLICO EN ACERO AL CARBONO
• PALA MANGO EN FIBRA DE VIDRIO</t>
    </r>
    <r>
      <rPr>
        <b/>
        <sz val="11"/>
        <color rgb="FF000000"/>
        <rFont val="Times New Roman"/>
        <family val="1"/>
      </rPr>
      <t xml:space="preserve">
</t>
    </r>
  </si>
  <si>
    <r>
      <t xml:space="preserve">MANDARRIA 8 LIBRAS MANGO FIBRA VIDRIO 
</t>
    </r>
    <r>
      <rPr>
        <sz val="11"/>
        <color rgb="FF000000"/>
        <rFont val="Times New Roman"/>
        <family val="1"/>
      </rPr>
      <t>• MANDARRIA MANGO EN FIBRA DE VIDRIO 
• MANDARRIA REVESTIMIENTO DE CAUCHO EN LA PARTE SUPERIOR 
• MANDARRIA CABEZA DE ACERO AL CARBONO TOTALMENTE FORJADO
• MANDARRIA 8 LIBRAS</t>
    </r>
    <r>
      <rPr>
        <b/>
        <sz val="11"/>
        <color rgb="FF000000"/>
        <rFont val="Times New Roman"/>
        <family val="1"/>
      </rPr>
      <t xml:space="preserve">
</t>
    </r>
  </si>
  <si>
    <r>
      <t xml:space="preserve">MANDARRIA MANGO DE FIBRA VIDRIO 12LB 
</t>
    </r>
    <r>
      <rPr>
        <sz val="11"/>
        <color rgb="FF000000"/>
        <rFont val="Times New Roman"/>
        <family val="1"/>
      </rPr>
      <t>• MANDARRIA MANGO EN FIBRA DE VIDRIO 
• MANDARRIA REVESTIMIENTO DE CAUCHO EN LA PARTE SUPERIOR 
• MANDARRIA CABEZA DE ACERO AL CARBONO TOTALMENTE FORJADO
• MANDARRIA 12 LIBRAS</t>
    </r>
    <r>
      <rPr>
        <b/>
        <sz val="11"/>
        <color rgb="FF000000"/>
        <rFont val="Times New Roman"/>
        <family val="1"/>
      </rPr>
      <t xml:space="preserve">
</t>
    </r>
  </si>
  <si>
    <r>
      <t xml:space="preserve">MACETA 4 LIBRAS MANGO FIBRA VIDRIO 
</t>
    </r>
    <r>
      <rPr>
        <sz val="11"/>
        <color rgb="FF000000"/>
        <rFont val="Times New Roman"/>
        <family val="1"/>
      </rPr>
      <t xml:space="preserve">• MANDARRIA MANGO EN FIBRA DE VIDRIO 
• MANDARRIA REVESTIMIENTO DE CAUCHO EN LA PARTE SUPERIOR
• MANDARRIA CABEZA DE ACERO AL CARBONO TOTALMENTE FORJADO
• MANDARRIA 4 LIBRAS </t>
    </r>
    <r>
      <rPr>
        <b/>
        <sz val="11"/>
        <color rgb="FF000000"/>
        <rFont val="Times New Roman"/>
        <family val="1"/>
      </rPr>
      <t xml:space="preserve">
</t>
    </r>
  </si>
  <si>
    <r>
      <t xml:space="preserve">IMPRESORA P/LABEL WRITER 550
</t>
    </r>
    <r>
      <rPr>
        <sz val="11"/>
        <color rgb="FF000000"/>
        <rFont val="Times New Roman"/>
        <family val="1"/>
      </rPr>
      <t>• IMPRESORA TECNOLOGÍA DE CONECTIVIDAD USB
• IMPRESORA TECNOLOGÍA DE IMPRESIÓN THERMAL
• IMPRESORA COLOR BLANCO
• IMPRESORA USO OFFICE
• IMPRESORA SALIDA MONOCHROME</t>
    </r>
    <r>
      <rPr>
        <b/>
        <sz val="11"/>
        <color rgb="FF000000"/>
        <rFont val="Times New Roman"/>
        <family val="1"/>
      </rPr>
      <t xml:space="preserve">
</t>
    </r>
  </si>
  <si>
    <r>
      <t xml:space="preserve">COA 
</t>
    </r>
    <r>
      <rPr>
        <sz val="11"/>
        <color rgb="FF000000"/>
        <rFont val="Times New Roman"/>
        <family val="1"/>
      </rPr>
      <t xml:space="preserve">• COA RECTA 
• COA SIN MANGO 
• COA DE 10”
</t>
    </r>
  </si>
  <si>
    <r>
      <t xml:space="preserve">PATA DE CABRA 
</t>
    </r>
    <r>
      <rPr>
        <sz val="11"/>
        <color rgb="FF000000"/>
        <rFont val="Times New Roman"/>
        <family val="1"/>
      </rPr>
      <t>• PATA BARRA HEXAGONAL DE 3/4" DE DIÁMETRO.
• PATA FABRICADA EN ACERO AL ALTO CARBONO 
• PATA EXTREMOS DE UÑA Y DE CINCEL PULIDOS.
• PATA DE 3/4 PUL ANCHO (19 MM)  
• PATA DE 36 PUL LARGO (915 MM)</t>
    </r>
    <r>
      <rPr>
        <b/>
        <sz val="11"/>
        <color rgb="FF000000"/>
        <rFont val="Times New Roman"/>
        <family val="1"/>
      </rPr>
      <t xml:space="preserve">
</t>
    </r>
  </si>
  <si>
    <r>
      <t xml:space="preserve">PATA DE CABRA  3/4" X 30" 
</t>
    </r>
    <r>
      <rPr>
        <sz val="11"/>
        <color rgb="FF000000"/>
        <rFont val="Times New Roman"/>
        <family val="1"/>
      </rPr>
      <t xml:space="preserve">• PATA MATERIAL: ACERO
• PATA COLOR: ANARANJADO
• PATA  MEDIDAS 3/4″X75 CM SECCIÓN HEXAGONAL
• PATA 3/4" X 30"
• PATA UÑA SACA CLAVOS Y ESCOPLOS PULIDOS
</t>
    </r>
  </si>
  <si>
    <r>
      <t xml:space="preserve">CIZALLA DE MANO 30" 
</t>
    </r>
    <r>
      <rPr>
        <sz val="11"/>
        <color rgb="FF000000"/>
        <rFont val="Times New Roman"/>
        <family val="1"/>
      </rPr>
      <t xml:space="preserve">• CIZALLA SISTEMAS DE PALANCA CON TRES PUNTOS DE APOYO
• CIZALLA CUERPO DE ACERO FORJADO
• CIZALLA MANGO ERGONÓMICO CON GOMA ANTIDERRAPANTE Y AMORTIGUADORA
• CIZALLA 30” DE LARGO
</t>
    </r>
  </si>
  <si>
    <r>
      <t xml:space="preserve">PALA REDONDA 
</t>
    </r>
    <r>
      <rPr>
        <sz val="11"/>
        <color rgb="FF000000"/>
        <rFont val="Times New Roman"/>
        <family val="1"/>
      </rPr>
      <t xml:space="preserve">• PALA EMPUÑADURA PLÁSTICA ERGONÓMICA
• PALA LARGA: 101.7 CM
• PALA ANCHA: 20.8 CM
• PALA ALTO: 28.5 CM
</t>
    </r>
  </si>
  <si>
    <r>
      <t xml:space="preserve">MARCO DE SEGUETA C/MANGO ABS
</t>
    </r>
    <r>
      <rPr>
        <sz val="11"/>
        <color rgb="FF000000"/>
        <rFont val="Times New Roman"/>
        <family val="1"/>
      </rPr>
      <t xml:space="preserve">• MARCO ARCO EN ACERO NIQUELADO
• MARCO AJUSTABLE PARA SEGUETAS DE 8 1/2", 10" Y 12" (22, 25 Y 30 CM)
• MARCO DOS POSICIONES DE SEGUETA: 0° Y 90°
• MARCO MANGO ANTIDERRAPANTE ABS
• MARCO SEGUETA 12" (30 CM) BIMETÁLICA
</t>
    </r>
  </si>
  <si>
    <r>
      <t xml:space="preserve">NIVEL TORPEDO 8"  MAGNÉTICO
</t>
    </r>
    <r>
      <rPr>
        <sz val="11"/>
        <color rgb="FF000000"/>
        <rFont val="Times New Roman"/>
        <family val="1"/>
      </rPr>
      <t xml:space="preserve">• NIVEL 8 DE LARGO (203 MM)
• NIVEL TIPO MAGNÉTICO
• NIVEL CUERPO RESISTENTE A IMPACTOS DE ABS
• NIVEL  3 AGUAS
</t>
    </r>
  </si>
  <si>
    <r>
      <t xml:space="preserve">ESCUADRA MAGNÉTICA P/ SOLDADOR 5
</t>
    </r>
    <r>
      <rPr>
        <sz val="11"/>
        <color rgb="FF000000"/>
        <rFont val="Times New Roman"/>
        <family val="1"/>
      </rPr>
      <t xml:space="preserve">• ESCUADRA PROTECTOR DE NYLON EN EL IMÁN PARA MAYOR RESISTENCIA A LAS CHISPAS
• ESCUADRA TRABAJOS A 45°, 90° Y 135°
• IDEALES PARA SOSTENER OBJETOS EN SU LUGAR PARA SOLDAR, ALINEAR, MARCAR, MONTAR E INSTALAR
• CAPACIDAD 34 KG (75 LB)
</t>
    </r>
  </si>
  <si>
    <r>
      <t xml:space="preserve">ESCUADRA MAG. P/ SOLDADOR D MANGO
</t>
    </r>
    <r>
      <rPr>
        <sz val="11"/>
        <color rgb="FF000000"/>
        <rFont val="Times New Roman"/>
        <family val="1"/>
      </rPr>
      <t>• ESCUADRA PROTECTOR DE NYLON EN EL IMÁN PARA MAYOR RESISTENCIA A LAS CHISPAS DE 4”
• TRABAJOS A 45°, 90° Y 135°. IDEALES PARA SOSTENER OBJETOS EN SU LUGAR PARA SOLDAR HASTA 22 KG, ALINEAR, MARCAR, MONTAR E INSTALAR</t>
    </r>
    <r>
      <rPr>
        <b/>
        <sz val="11"/>
        <color rgb="FF000000"/>
        <rFont val="Times New Roman"/>
        <family val="1"/>
      </rPr>
      <t xml:space="preserve">
</t>
    </r>
  </si>
  <si>
    <r>
      <t xml:space="preserve">CARRETILLA CONCRETO VERDE 5.5' CUB. METAL, RUEDA NEUMÁTICA 16"X4" MANGO METAL
</t>
    </r>
    <r>
      <rPr>
        <sz val="11"/>
        <color rgb="FF000000"/>
        <rFont val="Times New Roman"/>
        <family val="1"/>
      </rPr>
      <t>• CARRETILLA DE HIERRO 5.5FT3 CUADRADO 
• CARRETILLA GOMA REFORZADA
• FICHA TÉCNICA</t>
    </r>
    <r>
      <rPr>
        <b/>
        <sz val="11"/>
        <color rgb="FF000000"/>
        <rFont val="Times New Roman"/>
        <family val="1"/>
      </rPr>
      <t xml:space="preserve">
</t>
    </r>
  </si>
  <si>
    <r>
      <t xml:space="preserve">SEGUETA BIMETÁLICA 1/2"X12" 18D ROJA
</t>
    </r>
    <r>
      <rPr>
        <sz val="11"/>
        <color rgb="FF000000"/>
        <rFont val="Times New Roman"/>
        <family val="1"/>
      </rPr>
      <t xml:space="preserve">• SEGUETA DIENTES FABRICADOS EN FORMA ONDULADA
• SEGUETA ACERO DE ALTA DUREZA
• SEGUETA HOJA SAMI FLEXIBLE
</t>
    </r>
  </si>
  <si>
    <r>
      <rPr>
        <b/>
        <sz val="11"/>
        <color rgb="FF000000"/>
        <rFont val="Times New Roman"/>
      </rPr>
      <t xml:space="preserve">LLAVE DE TORQUE 1/2" 30-150 FT/LB. 
</t>
    </r>
    <r>
      <rPr>
        <sz val="11"/>
        <color rgb="FF000000"/>
        <rFont val="Times New Roman"/>
      </rPr>
      <t xml:space="preserve">• LLAVE 1/2", 30~150 LBF·FT, 4.2~20.8 KGF
• LLAVE DOBLE ESCALA - NEWTON METRO Y KILOGRAMO-FUERZA POR CENTÍMETRO/KILOGRAMO-FUERZA POR METRO ( N·M Y KGF·CM / KGF )
• LLAVE TOLERANCIA DEL PAR DE TORSIÓN ±4%(CW)
• LLAVE DIRECCIÓN CW/CCW
</t>
    </r>
    <r>
      <rPr>
        <b/>
        <sz val="11"/>
        <color rgb="FF000000"/>
        <rFont val="Times New Roman"/>
      </rPr>
      <t xml:space="preserve">• FICHA TÉCNICA
</t>
    </r>
  </si>
  <si>
    <r>
      <t xml:space="preserve">JUEGO DE CUBO 1/4"-1/2" 73PCS 
</t>
    </r>
    <r>
      <rPr>
        <sz val="11"/>
        <color rgb="FF000000"/>
        <rFont val="Times New Roman"/>
        <family val="1"/>
      </rPr>
      <t>• JUEGO 16 UNIDADES ZÓCALO ESTÁNDAR
• JUEGO 1PC JUNTA UNIVERSAL
• JUEGO BARRA DE EXTENSIÓN 2PCS: 125MM, 250MM
• JUEGO 1 UNID 72T TRINQUETE
• JUEGO CONECTOR DE BUJÍA DE 2 PIEZAS: 16 MM, 21 MM
• JUEGO 1PC ADAPTADOR DE 3 VÍAS
• JUEGO UNIDAD DE 1/4 "
• JUEGO 10 UNIDADES ZÓCALO ESTÁNDAR 
• JUEGO SOPORTE DE 1PC 1/4 "X1
• FICHA TÉCNICA</t>
    </r>
    <r>
      <rPr>
        <b/>
        <sz val="11"/>
        <color rgb="FF000000"/>
        <rFont val="Times New Roman"/>
        <family val="1"/>
      </rPr>
      <t xml:space="preserve">
</t>
    </r>
  </si>
  <si>
    <r>
      <t xml:space="preserve">JUEGO 5 PERFORADORES DE CHAPAS  CONDUIT
</t>
    </r>
    <r>
      <rPr>
        <sz val="11"/>
        <color rgb="FF000000"/>
        <rFont val="Times New Roman"/>
        <family val="1"/>
      </rPr>
      <t xml:space="preserve">• JUEGO DE 5 PERFORADORES
• JUEGO MEDIDAS: 1/2”-3/4”-1”-1/12 Y 2” ( PULGADAS )
• JUEGO CON CHICHARA 
• JUEGO CON ESTUCHE PLATICO 
• FICHA TÉCNICA
</t>
    </r>
  </si>
  <si>
    <r>
      <t xml:space="preserve">JUEGO DE CORTADOR DE ORIFICIO DE CONDUCTO ELÉCTRICO PUNZÓN KNOCKOUT HIDRÁULICO                                                                       
</t>
    </r>
    <r>
      <rPr>
        <sz val="11"/>
        <color rgb="FF000000"/>
        <rFont val="Times New Roman"/>
        <family val="1"/>
      </rPr>
      <t xml:space="preserve">• DESDE ½” HASTA 1 ¼”.
•  CON SU ESTUCHE                                                                                                                                                
</t>
    </r>
  </si>
  <si>
    <r>
      <t xml:space="preserve">CAJA DE HERRAMIENTAS PLÁSTICA DE 26” 
</t>
    </r>
    <r>
      <rPr>
        <sz val="11"/>
        <color rgb="FF000000"/>
        <rFont val="Times New Roman"/>
        <family val="1"/>
      </rPr>
      <t xml:space="preserve">• CON BROCHES DE METAL Y PORTACANDADO
• MANIJA DE AGARRE EN LA PARTE DE ARRIBA
• BANDEJA ORGANIZADORA  
</t>
    </r>
  </si>
  <si>
    <r>
      <t xml:space="preserve">CAJA DE HERRAMIENTAS PLÁSTICA DE 21” 
</t>
    </r>
    <r>
      <rPr>
        <sz val="11"/>
        <color rgb="FF000000"/>
        <rFont val="Times New Roman"/>
        <family val="1"/>
      </rPr>
      <t xml:space="preserve">• CON BROCHES DE METAL Y PORTACANDADO Y BANDEJA ORGANIZADORA
• MANIJA DE AGARRE EN LA PARTE DE ARRIBA
</t>
    </r>
  </si>
  <si>
    <r>
      <t xml:space="preserve">JUEGO DE DESTORNILLADORES  DIELÉCTRICO 
</t>
    </r>
    <r>
      <rPr>
        <sz val="11"/>
        <color rgb="FF000000"/>
        <rFont val="Times New Roman"/>
        <family val="1"/>
      </rPr>
      <t xml:space="preserve">• JUEGO DE DESTORNILLADORES 6 PIEZA.
• JUEGO DE DESTORNILLADORES CON PUNTA MAGNÉTICA.
• CON SU ESTUCHE
• JUEGO DE DESTORNILLADOR 600/1000V
</t>
    </r>
  </si>
  <si>
    <r>
      <t xml:space="preserve">DECIBELÍMETRO DIGITAL
</t>
    </r>
    <r>
      <rPr>
        <sz val="11"/>
        <color rgb="FF000000"/>
        <rFont val="Times New Roman"/>
        <family val="1"/>
      </rPr>
      <t xml:space="preserve">• CON RANGOS DE MEDIDAS DE 30-130 DB, FRECUENCIA DE 31.5 A 4 KHZ  
• FICHA TÉCNICA                                                                                                        
</t>
    </r>
  </si>
  <si>
    <r>
      <rPr>
        <b/>
        <sz val="11"/>
        <color rgb="FF000000"/>
        <rFont val="Times New Roman"/>
      </rPr>
      <t xml:space="preserve">DETECTOR DE FUGA DE AGUA SUBTERRÁNEA
</t>
    </r>
    <r>
      <rPr>
        <sz val="11"/>
        <color rgb="FF000000"/>
        <rFont val="Times New Roman"/>
      </rPr>
      <t xml:space="preserve">• 3 METROS  MÍNIMO DE PROFUNDIDAD DE MEDICIÓN DE FUGAS 
• INCLUYE  KIT COMPLETO (ACCESORIOS  Y ESTUCHE)                                                                                            
</t>
    </r>
  </si>
  <si>
    <r>
      <rPr>
        <b/>
        <sz val="11"/>
        <color rgb="FF000000"/>
        <rFont val="Times New Roman"/>
      </rPr>
      <t xml:space="preserve">VOLTIAMPERIMETRO  DE PINZA 
</t>
    </r>
    <r>
      <rPr>
        <sz val="11"/>
        <color rgb="FF000000"/>
        <rFont val="Times New Roman"/>
      </rPr>
      <t xml:space="preserve">• CON RANGO DE VOLTAJE 1000 VAC
• RANGO DE CORRIENTE 1000 ADC Y 1000 AAC
• COLOR GRIS CON FRANJAS AMARILLAS Y PINZA COLOR ROJO
• MEDIDOR DE FRECUENCIA HZ, CAPACITANCIA , OHMIOS H Y CONTINUIDAD 
</t>
    </r>
    <r>
      <rPr>
        <b/>
        <sz val="11"/>
        <color rgb="FF000000"/>
        <rFont val="Times New Roman"/>
      </rPr>
      <t xml:space="preserve">• 2 AÑOS  MÍNIMO DE GARANTÍA
• FICHA TÉCNICA E IMAGEN  
</t>
    </r>
  </si>
  <si>
    <r>
      <rPr>
        <b/>
        <sz val="11"/>
        <color rgb="FF000000"/>
        <rFont val="Times New Roman"/>
      </rPr>
      <t xml:space="preserve">MÁQUINA DESTUPIDORA DE CAÑERÍA PARA TUBERÍA DE 3/4 “HASTA 6” 
</t>
    </r>
    <r>
      <rPr>
        <sz val="11"/>
        <color rgb="FF000000"/>
        <rFont val="Times New Roman"/>
      </rPr>
      <t xml:space="preserve">• CON VOLTAJE DE ALIMENTACIÓN 110V, 60 HZ, POTENCIA DE MOTOR ELÉCTRICO DE 370WATTS MININO
</t>
    </r>
    <r>
      <rPr>
        <b/>
        <sz val="11"/>
        <color rgb="FF000000"/>
        <rFont val="Times New Roman"/>
      </rPr>
      <t xml:space="preserve">• FICHA  TÉCNICA
</t>
    </r>
  </si>
  <si>
    <r>
      <t xml:space="preserve">CUCHILLA PARA ELECTRICISTA 
</t>
    </r>
    <r>
      <rPr>
        <sz val="11"/>
        <color rgb="FF000000"/>
        <rFont val="Times New Roman"/>
        <family val="1"/>
      </rPr>
      <t>• MANGO DE MADERA PULIDO</t>
    </r>
    <r>
      <rPr>
        <b/>
        <sz val="11"/>
        <color rgb="FF000000"/>
        <rFont val="Times New Roman"/>
        <family val="1"/>
      </rPr>
      <t xml:space="preserve">
</t>
    </r>
  </si>
  <si>
    <r>
      <t xml:space="preserve">MARTILLO CARPINTERO  DE 16 ONZ
</t>
    </r>
    <r>
      <rPr>
        <sz val="11"/>
        <color rgb="FF000000"/>
        <rFont val="Times New Roman"/>
        <family val="1"/>
      </rPr>
      <t xml:space="preserve">• MARTILLO MANGO EN FIBRA DE VIDRIO </t>
    </r>
    <r>
      <rPr>
        <b/>
        <sz val="11"/>
        <color rgb="FF000000"/>
        <rFont val="Times New Roman"/>
        <family val="1"/>
      </rPr>
      <t xml:space="preserve">
</t>
    </r>
  </si>
  <si>
    <r>
      <t xml:space="preserve">ALICATE PRESIÓN DE PUNTA 
</t>
    </r>
    <r>
      <rPr>
        <sz val="11"/>
        <color rgb="FF000000"/>
        <rFont val="Times New Roman"/>
        <family val="1"/>
      </rPr>
      <t>• ALICATE DE PRESIÓN  CON PUNTA LARGA</t>
    </r>
    <r>
      <rPr>
        <b/>
        <sz val="11"/>
        <color rgb="FF000000"/>
        <rFont val="Times New Roman"/>
        <family val="1"/>
      </rPr>
      <t xml:space="preserve">
</t>
    </r>
  </si>
  <si>
    <r>
      <t xml:space="preserve">JUEGO DE LLAVES ALLEN 
</t>
    </r>
    <r>
      <rPr>
        <sz val="11"/>
        <color rgb="FF000000"/>
        <rFont val="Times New Roman"/>
        <family val="1"/>
      </rPr>
      <t>• JUEGO DE LLAVES ALLEN ESTÁNDAR Y MILIMÉTRICO
• TREINTA (30) PIEZAS DESDE 1/20" - 3/8" Y 1.3 MM-10MM
• CON ESTUCHE
• EN ACERO DE ALEACIÓN ESPECIAL CON TRATAMIENTO TÉRMICO</t>
    </r>
    <r>
      <rPr>
        <b/>
        <sz val="11"/>
        <color rgb="FF000000"/>
        <rFont val="Times New Roman"/>
        <family val="1"/>
      </rPr>
      <t xml:space="preserve">
</t>
    </r>
  </si>
  <si>
    <r>
      <t xml:space="preserve">ALICATE DE PRESIÓN CURVA 
</t>
    </r>
    <r>
      <rPr>
        <sz val="11"/>
        <color rgb="FF000000"/>
        <rFont val="Times New Roman"/>
        <family val="1"/>
      </rPr>
      <t>•  ALICATE DE 10”</t>
    </r>
    <r>
      <rPr>
        <b/>
        <sz val="11"/>
        <color rgb="FF000000"/>
        <rFont val="Times New Roman"/>
        <family val="1"/>
      </rPr>
      <t xml:space="preserve">
</t>
    </r>
  </si>
  <si>
    <r>
      <t xml:space="preserve">JUEGO DE CUBOS CON EXTENSIÓN
</t>
    </r>
    <r>
      <rPr>
        <sz val="11"/>
        <color rgb="FF000000"/>
        <rFont val="Times New Roman"/>
        <family val="1"/>
      </rPr>
      <t xml:space="preserve">• CHICHARRA Y PALOTE  INCLUIDA
• ENTRADA  ½”  (CUBOS DESDE 1/4" A 7/8" Y DE 6MM A 22MM) 
• EN ACERO DE ALEACIÓN ESPECIAL Y ESTUCHE
</t>
    </r>
  </si>
  <si>
    <r>
      <t xml:space="preserve">LLAVE AJUSTABLE DE 12”
</t>
    </r>
    <r>
      <rPr>
        <sz val="11"/>
        <color rgb="FF000000"/>
        <rFont val="Times New Roman"/>
        <family val="1"/>
      </rPr>
      <t>• LLAVE AJUSTABLE DE 12”
• EN  CROMO VANADIO</t>
    </r>
    <r>
      <rPr>
        <b/>
        <sz val="11"/>
        <color rgb="FF000000"/>
        <rFont val="Times New Roman"/>
        <family val="1"/>
      </rPr>
      <t xml:space="preserve">
</t>
    </r>
  </si>
  <si>
    <r>
      <t xml:space="preserve">JUEGO DE LLAVES COMBINADAS STANDARD
</t>
    </r>
    <r>
      <rPr>
        <sz val="11"/>
        <color rgb="FF000000"/>
        <rFont val="Times New Roman"/>
        <family val="1"/>
      </rPr>
      <t xml:space="preserve">• JUEGO DE LLAVES COMBINADAS STANDARD DESDE # 8 HASTA  22 (DE UN LADO ESTRELLADO Y EL OTRO FIJO)
</t>
    </r>
  </si>
  <si>
    <r>
      <t xml:space="preserve">NIVEL IMANTADO
</t>
    </r>
    <r>
      <rPr>
        <sz val="11"/>
        <color rgb="FF000000"/>
        <rFont val="Times New Roman"/>
        <family val="1"/>
      </rPr>
      <t>• NIVEL IMANTADO DE 8"</t>
    </r>
    <r>
      <rPr>
        <b/>
        <sz val="11"/>
        <color rgb="FF000000"/>
        <rFont val="Times New Roman"/>
        <family val="1"/>
      </rPr>
      <t xml:space="preserve">
</t>
    </r>
  </si>
  <si>
    <t>CORTA TUBO PVC DE ½” HASTA 1 ¼”</t>
  </si>
  <si>
    <r>
      <t xml:space="preserve">ESTACIÓN DE SOLDADURA PARA ESTAÑO DE 110/220V, PISTOLA DE AIRE CALIENTE ANTIESTÁTICA, TEMPERATURA AJUSTABLE
</t>
    </r>
    <r>
      <rPr>
        <sz val="11"/>
        <color rgb="FF000000"/>
        <rFont val="Times New Roman"/>
        <family val="1"/>
      </rPr>
      <t>• ESTACIÓN DE SOLDADURA DE AIRE CALIENTE2 EN 1.
• POTENCIA 700 WATTS, VOLTAJE DE ENTRADA 110V/220 VOLTIOS
• TIPO PANTALLA DIGITAL</t>
    </r>
    <r>
      <rPr>
        <b/>
        <sz val="11"/>
        <color rgb="FF000000"/>
        <rFont val="Times New Roman"/>
        <family val="1"/>
      </rPr>
      <t xml:space="preserve">
</t>
    </r>
  </si>
  <si>
    <t>SOLDADOR PARA ESTAÑO 80 VATIOS, 110V, 60 HZ 1</t>
  </si>
  <si>
    <r>
      <t xml:space="preserve">JUEGO DE MANGUERAS PARA CARGA Y MEDICIÓN DE REFRIGERANTE
</t>
    </r>
    <r>
      <rPr>
        <sz val="11"/>
        <color rgb="FF000000"/>
        <rFont val="Times New Roman"/>
        <family val="1"/>
      </rPr>
      <t xml:space="preserve">• APLICABLE A GASES: R22/R134A - LONGITUD APROXIMADA: 90CM
</t>
    </r>
  </si>
  <si>
    <r>
      <t xml:space="preserve">JUEGO DE MANGUERAS PARA CARGA Y MEDICIÓN DE REFRIGERANTE
</t>
    </r>
    <r>
      <rPr>
        <sz val="11"/>
        <color rgb="FF000000"/>
        <rFont val="Times New Roman"/>
        <family val="1"/>
      </rPr>
      <t>• APLICABLE A GASES: R410A - LONGITUD APROXIMADA: 90CM</t>
    </r>
    <r>
      <rPr>
        <b/>
        <sz val="11"/>
        <color rgb="FF000000"/>
        <rFont val="Times New Roman"/>
        <family val="1"/>
      </rPr>
      <t xml:space="preserve">
</t>
    </r>
  </si>
  <si>
    <t>DESTORNILLADOR PLANO DE 12", PUNTA IMANTADA</t>
  </si>
  <si>
    <t>DESTORNILLADOR DE ESTRIA DE 12", PUNTA IMANTADA</t>
  </si>
  <si>
    <t>FUNDA REUTILIZABLE, MATERIAL IMPERMEABLE, PARA LAVAR ACONDICIONADORES DE AIRE DE 1 A 2 TONELADAS COLOR NEGRO, CON MANGUERA DE DESAGÜE</t>
  </si>
  <si>
    <t xml:space="preserve">ANTORCHA DOBLE PARA MAPP GAS </t>
  </si>
  <si>
    <t xml:space="preserve">ANTORCHA SENCILLA PARA MAPP GAS </t>
  </si>
  <si>
    <r>
      <rPr>
        <b/>
        <sz val="11"/>
        <color rgb="FF000000"/>
        <rFont val="Times New Roman"/>
      </rPr>
      <t xml:space="preserve">MÁQUINA HIDROLÁVADORA 
</t>
    </r>
    <r>
      <rPr>
        <sz val="11"/>
        <color rgb="FF000000"/>
        <rFont val="Times New Roman"/>
      </rPr>
      <t xml:space="preserve">• 1740 PSI
• 1600 WATTS
• SW19
</t>
    </r>
    <r>
      <rPr>
        <b/>
        <sz val="11"/>
        <color rgb="FF000000"/>
        <rFont val="Times New Roman"/>
      </rPr>
      <t xml:space="preserve">• 1(UN) AÑO DE GARANTÍA 
•FICHA  TÉCNICA
</t>
    </r>
  </si>
  <si>
    <r>
      <t xml:space="preserve">CORTADOR DE AZULEJOS DE 800 MM
</t>
    </r>
    <r>
      <rPr>
        <sz val="11"/>
        <color rgb="FF000000"/>
        <rFont val="Times New Roman"/>
        <family val="1"/>
      </rPr>
      <t>• CON BOLSA DE 1 PIEZA, FÁCIL DE LLEVAR
• LONGITUD MÁXIMA DE CORTE: 800 MM
• ESPESOR MÁXIMO DE CORTE: 14 MM
• TAMAÑO DE LA BASE DE ACERO: 993X165 MM, CON MARCO DE SOPORTE DE ACERO DE 2 PIEZAS
• ESPESOR DE LA BASE: 2,5 MM
• CON 1 HOJA DE RODAMIENTO DE BOLAS DE CARBURO DE TUNGSTENO
• TAMAÑO DE LA HOJA: 22X10.5X2MM
• MULTIFUNCIÓN: CORTE DE LÍNEA DIRECTA, CORTE DE LÍNEA DIAGONAL
• CON MANÓMETRO DE ALUMINIO</t>
    </r>
    <r>
      <rPr>
        <b/>
        <sz val="11"/>
        <color rgb="FF000000"/>
        <rFont val="Times New Roman"/>
        <family val="1"/>
      </rPr>
      <t xml:space="preserve">
</t>
    </r>
  </si>
  <si>
    <r>
      <rPr>
        <b/>
        <sz val="11"/>
        <color rgb="FF000000"/>
        <rFont val="Times New Roman"/>
      </rPr>
      <t xml:space="preserve">SIERRA CALADORA DE MANO ELÉCTRICA PARA MADERA.
</t>
    </r>
    <r>
      <rPr>
        <sz val="11"/>
        <color rgb="FF000000"/>
        <rFont val="Times New Roman"/>
      </rPr>
      <t xml:space="preserve">• BASE DE CARCASA DE ALUMINIO FUNDIDO CON AJUSTE DE 0 A 45 GRADOS.
• VELOCIDAD VARIABLE DE 800-2,800 SPM
• CAMBIO DE NAVAJA SIN LLAVE.
• AGARRE ERGONÓMICO DE GOMA Y GATILLO DE DOS (2) DEDOS.
• CUCHILLAS DE VASTAGO TIRANTE
• INCLUYE: SEIS (6) NAVAJAS Y ESTUCHE
</t>
    </r>
    <r>
      <rPr>
        <b/>
        <sz val="11"/>
        <color rgb="FF000000"/>
        <rFont val="Times New Roman"/>
      </rPr>
      <t xml:space="preserve">• UN AÑO DE GARANTÍA
• SE REQUIERE IMAGEN Y FICHA TÉCNICA
</t>
    </r>
  </si>
  <si>
    <r>
      <rPr>
        <b/>
        <sz val="11"/>
        <color rgb="FF000000"/>
        <rFont val="Times New Roman"/>
      </rPr>
      <t xml:space="preserve">CUCHILLA PARA SIERRA CALADORA
</t>
    </r>
    <r>
      <rPr>
        <sz val="11"/>
        <color rgb="FF000000"/>
        <rFont val="Times New Roman"/>
      </rPr>
      <t xml:space="preserve">• MATERIAL: ACERO AL CROMO VANADIO DE ALTA ALEACIÓN CON DIENTES AFILADOS.
• CAPACIDAD DE CORTE ESPESOR DE 3-60 MM.
</t>
    </r>
    <r>
      <rPr>
        <b/>
        <sz val="11"/>
        <color rgb="FF000000"/>
        <rFont val="Times New Roman"/>
      </rPr>
      <t xml:space="preserve">• SE REQUIERE IMAGEN
</t>
    </r>
  </si>
  <si>
    <r>
      <rPr>
        <b/>
        <sz val="11"/>
        <color rgb="FF000000"/>
        <rFont val="Times New Roman"/>
      </rPr>
      <t xml:space="preserve">LIJADORA DE MANO ELÉCTRICA PARA MADERA
</t>
    </r>
    <r>
      <rPr>
        <sz val="11"/>
        <color rgb="FF000000"/>
        <rFont val="Times New Roman"/>
      </rPr>
      <t xml:space="preserve">• AGARRE ERGONÓMICO DE GOMA 
• PIE DE ALUMINIO RÍGIDO
• MOTOR DE 190 VATIOS
• INTERRUPTOR DE GATILLO GRANDE DOS (2) DEDOS
• VOLTAJE: 120 VOLTIOS
• BOLSA DE POLVO
</t>
    </r>
    <r>
      <rPr>
        <b/>
        <sz val="11"/>
        <color rgb="FF000000"/>
        <rFont val="Times New Roman"/>
      </rPr>
      <t xml:space="preserve">• UN AÑO DE GARANTÍA
• SE REQUIERE IMAGEN Y FICHA TÉCNICA
</t>
    </r>
  </si>
  <si>
    <r>
      <rPr>
        <b/>
        <sz val="11"/>
        <color rgb="FF000000"/>
        <rFont val="Times New Roman"/>
      </rPr>
      <t xml:space="preserve">ROUTER DE MANO ELÉCTRICO PARA MADERA DE 2 ¼ ´H.P.
</t>
    </r>
    <r>
      <rPr>
        <sz val="11"/>
        <color rgb="FF000000"/>
        <rFont val="Times New Roman"/>
      </rPr>
      <t xml:space="preserve">• CARCASA DE ALUMINIO RESISTENTE PARA EL MOTOR
• VOLTAJE 110 VOLTIOS
• MOTOR DE 11 AMPERES
• VELOCIDAD DE 8,000 -24,000 RPM
• INCLUYE COPLE DE ¼¨, COPLE DE ½´Y LLAVE #27
</t>
    </r>
    <r>
      <rPr>
        <b/>
        <sz val="11"/>
        <color rgb="FF000000"/>
        <rFont val="Times New Roman"/>
      </rPr>
      <t xml:space="preserve">• UN AÑO DE GARANTÍA
• SE REQUIERE IMAGEN Y FICHA TÉCNICA
</t>
    </r>
  </si>
  <si>
    <r>
      <rPr>
        <b/>
        <sz val="11"/>
        <color rgb="FF000000"/>
        <rFont val="Times New Roman"/>
      </rPr>
      <t xml:space="preserve">TALADRO ATORNILLADOR DE ½¨ INALÁMBRICO DE 18V. 
</t>
    </r>
    <r>
      <rPr>
        <sz val="11"/>
        <color rgb="FF000000"/>
        <rFont val="Times New Roman"/>
      </rPr>
      <t xml:space="preserve">• AGARRE DE HULE
• MOTOR DE 4 POLOS
• BATERÍA COMPACTA DE LITIO DE 18V
• INCLUYE: DOS (2) BATERÍAS DE LITIO-ION 18V, CARGADOR OPTIMO RÁPIDO Y ESTUCHE
</t>
    </r>
    <r>
      <rPr>
        <b/>
        <sz val="11"/>
        <color rgb="FF000000"/>
        <rFont val="Times New Roman"/>
      </rPr>
      <t xml:space="preserve">• UN AÑO DE GARANTÍA
• SE REQUIERE IMAGEN Y FICHA TÉCNICA
</t>
    </r>
  </si>
  <si>
    <r>
      <t xml:space="preserve">MASO DE HULE DE 24 OZ.
</t>
    </r>
    <r>
      <rPr>
        <sz val="11"/>
        <color rgb="FF000000"/>
        <rFont val="Times New Roman"/>
        <family val="1"/>
      </rPr>
      <t>• MANGO DE MADERA</t>
    </r>
    <r>
      <rPr>
        <b/>
        <sz val="11"/>
        <color rgb="FF000000"/>
        <rFont val="Times New Roman"/>
        <family val="1"/>
      </rPr>
      <t xml:space="preserve">
</t>
    </r>
  </si>
  <si>
    <r>
      <t xml:space="preserve">PLANA PARA ALBAÑIL DE 6”
</t>
    </r>
    <r>
      <rPr>
        <sz val="11"/>
        <color rgb="FF000000"/>
        <rFont val="Times New Roman"/>
        <family val="1"/>
      </rPr>
      <t>• MANGO DE MADERA</t>
    </r>
    <r>
      <rPr>
        <b/>
        <sz val="11"/>
        <color rgb="FF000000"/>
        <rFont val="Times New Roman"/>
        <family val="1"/>
      </rPr>
      <t xml:space="preserve">
</t>
    </r>
  </si>
  <si>
    <t>DISCO DE CORTE PARA MÁRMOL DE 4 ½”</t>
  </si>
  <si>
    <t>DISCO DE CORTE PARA METAL DE DIAMANTE 4 ½”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</si>
  <si>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</si>
  <si>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</si>
  <si>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</si>
  <si>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</si>
  <si>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</si>
  <si>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</si>
  <si>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r>
      <t xml:space="preserve">TERMÓMETRO LASER PISTOLA- 62 MINI30-500«C-20-932F
</t>
    </r>
    <r>
      <rPr>
        <sz val="11"/>
        <color rgb="FF000000"/>
        <rFont val="Times New Roman"/>
      </rPr>
      <t xml:space="preserve">• TERMÓMETRO 30/500°C -20/932°F
• TERMÓMETRO INFRARROJO DE ALTA PRECISIÓN 
• TERMÓMETRO 2.95X3.34 PULGADAS
• TERMÓMETRO IR
• TERMÓMETRO REGISTRO DE 99 PUNTOS DE DATOS, ALARMAS ALTAS Y BAJAS PARA UNA
• VISUALIZACIÓN RÁPIDA DE MEDIDAS EXTERIORES LÍMITES
• TERMÓMETRO PANTALLA LED/LCD
• TERMÓMETRO  BATERÍA 
</t>
    </r>
    <r>
      <rPr>
        <b/>
        <sz val="11"/>
        <color rgb="FF000000"/>
        <rFont val="Times New Roman"/>
      </rPr>
      <t xml:space="preserve">• UN AÑO Y MEDIO DE GARANTÍA MÍNIMO
• FICHA TÉCNICA
</t>
    </r>
  </si>
  <si>
    <r>
      <t xml:space="preserve">PINZA CORTE DIAGONAL  9”
</t>
    </r>
    <r>
      <rPr>
        <sz val="11"/>
        <color rgb="FF000000"/>
        <rFont val="Times New Roman"/>
        <family val="1"/>
      </rPr>
      <t>• PINZA DE CORTE DIAGONAL DE 9"
• MANGO BIMATERIAL ANTI-DESLIZANTE
• CON PROTECCIÓN PRONUNCIADA EN LA PARTE SUPERIOR DEL MANGO
• EN ACERO CROMO NÍQUEL RESISTENTE DURABLE</t>
    </r>
    <r>
      <rPr>
        <b/>
        <sz val="11"/>
        <color rgb="FF000000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</si>
</sst>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</font>
    <font>
      <sz val="11"/>
      <color rgb="FF000000"/>
      <name val="Times New Roman"/>
      <family val="1"/>
    </font>
    <font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4" borderId="1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4" borderId="8" xfId="0" applyFont="1" applyFill="1" applyBorder="1" applyAlignment="1">
      <alignment horizontal="right" vertical="center"/>
    </xf>
    <xf numFmtId="0" fontId="6" fillId="4" borderId="20" xfId="0" applyFont="1" applyFill="1" applyBorder="1" applyAlignment="1">
      <alignment horizontal="right" vertical="center"/>
    </xf>
    <xf numFmtId="0" fontId="5" fillId="2" borderId="22" xfId="0" applyFont="1" applyFill="1" applyBorder="1" applyAlignment="1" applyProtection="1">
      <alignment wrapText="1"/>
      <protection locked="0"/>
    </xf>
    <xf numFmtId="0" fontId="5" fillId="4" borderId="22" xfId="0" applyFont="1" applyFill="1" applyBorder="1" applyAlignment="1">
      <alignment horizontal="center" vertical="center"/>
    </xf>
    <xf numFmtId="3" fontId="7" fillId="4" borderId="22" xfId="0" applyNumberFormat="1" applyFont="1" applyFill="1" applyBorder="1" applyAlignment="1">
      <alignment horizontal="center" vertical="center" wrapText="1"/>
    </xf>
    <xf numFmtId="164" fontId="5" fillId="2" borderId="22" xfId="0" applyNumberFormat="1" applyFont="1" applyFill="1" applyBorder="1" applyAlignment="1" applyProtection="1">
      <alignment vertical="center"/>
      <protection locked="0"/>
    </xf>
    <xf numFmtId="9" fontId="5" fillId="2" borderId="22" xfId="0" applyNumberFormat="1" applyFont="1" applyFill="1" applyBorder="1" applyAlignment="1" applyProtection="1">
      <alignment horizontal="center" vertical="center"/>
      <protection locked="0"/>
    </xf>
    <xf numFmtId="164" fontId="5" fillId="4" borderId="22" xfId="0" applyNumberFormat="1" applyFont="1" applyFill="1" applyBorder="1" applyAlignment="1">
      <alignment vertical="center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 applyProtection="1">
      <alignment wrapText="1"/>
      <protection locked="0"/>
    </xf>
    <xf numFmtId="0" fontId="5" fillId="4" borderId="27" xfId="0" applyFont="1" applyFill="1" applyBorder="1" applyAlignment="1">
      <alignment horizontal="center" vertical="center"/>
    </xf>
    <xf numFmtId="3" fontId="7" fillId="4" borderId="27" xfId="0" applyNumberFormat="1" applyFont="1" applyFill="1" applyBorder="1" applyAlignment="1">
      <alignment horizontal="center" vertical="center" wrapText="1"/>
    </xf>
    <xf numFmtId="164" fontId="5" fillId="2" borderId="27" xfId="0" applyNumberFormat="1" applyFont="1" applyFill="1" applyBorder="1" applyAlignment="1" applyProtection="1">
      <alignment vertical="center"/>
      <protection locked="0"/>
    </xf>
    <xf numFmtId="9" fontId="5" fillId="2" borderId="27" xfId="0" applyNumberFormat="1" applyFont="1" applyFill="1" applyBorder="1" applyAlignment="1" applyProtection="1">
      <alignment horizontal="center" vertical="center"/>
      <protection locked="0"/>
    </xf>
    <xf numFmtId="164" fontId="5" fillId="4" borderId="27" xfId="0" applyNumberFormat="1" applyFont="1" applyFill="1" applyBorder="1" applyAlignment="1">
      <alignment vertical="center"/>
    </xf>
    <xf numFmtId="164" fontId="5" fillId="4" borderId="28" xfId="0" applyNumberFormat="1" applyFont="1" applyFill="1" applyBorder="1" applyAlignment="1">
      <alignment vertical="center"/>
    </xf>
    <xf numFmtId="0" fontId="6" fillId="4" borderId="29" xfId="0" applyFont="1" applyFill="1" applyBorder="1" applyAlignment="1">
      <alignment horizontal="center" vertical="center"/>
    </xf>
    <xf numFmtId="164" fontId="5" fillId="4" borderId="30" xfId="0" applyNumberFormat="1" applyFont="1" applyFill="1" applyBorder="1" applyAlignment="1">
      <alignment vertical="center"/>
    </xf>
    <xf numFmtId="0" fontId="6" fillId="4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 applyProtection="1">
      <alignment wrapText="1"/>
      <protection locked="0"/>
    </xf>
    <xf numFmtId="0" fontId="5" fillId="4" borderId="32" xfId="0" applyFont="1" applyFill="1" applyBorder="1" applyAlignment="1">
      <alignment horizontal="center" vertical="center"/>
    </xf>
    <xf numFmtId="3" fontId="7" fillId="4" borderId="32" xfId="0" applyNumberFormat="1" applyFont="1" applyFill="1" applyBorder="1" applyAlignment="1">
      <alignment horizontal="center" vertical="center" wrapText="1"/>
    </xf>
    <xf numFmtId="164" fontId="5" fillId="2" borderId="32" xfId="0" applyNumberFormat="1" applyFont="1" applyFill="1" applyBorder="1" applyAlignment="1" applyProtection="1">
      <alignment vertical="center"/>
      <protection locked="0"/>
    </xf>
    <xf numFmtId="9" fontId="5" fillId="2" borderId="32" xfId="0" applyNumberFormat="1" applyFont="1" applyFill="1" applyBorder="1" applyAlignment="1" applyProtection="1">
      <alignment horizontal="center" vertical="center"/>
      <protection locked="0"/>
    </xf>
    <xf numFmtId="164" fontId="5" fillId="4" borderId="32" xfId="0" applyNumberFormat="1" applyFont="1" applyFill="1" applyBorder="1" applyAlignment="1">
      <alignment vertical="center"/>
    </xf>
    <xf numFmtId="164" fontId="5" fillId="4" borderId="33" xfId="0" applyNumberFormat="1" applyFont="1" applyFill="1" applyBorder="1" applyAlignment="1">
      <alignment vertical="center"/>
    </xf>
    <xf numFmtId="3" fontId="0" fillId="0" borderId="0" xfId="0" applyNumberFormat="1"/>
    <xf numFmtId="0" fontId="4" fillId="4" borderId="22" xfId="0" applyFont="1" applyFill="1" applyBorder="1" applyAlignment="1">
      <alignment horizontal="left" vertical="top" wrapText="1"/>
    </xf>
    <xf numFmtId="0" fontId="13" fillId="4" borderId="22" xfId="0" applyFont="1" applyFill="1" applyBorder="1" applyAlignment="1">
      <alignment horizontal="left" vertical="top" wrapText="1"/>
    </xf>
    <xf numFmtId="0" fontId="13" fillId="4" borderId="22" xfId="0" applyFont="1" applyFill="1" applyBorder="1" applyAlignment="1">
      <alignment vertical="top" wrapText="1"/>
    </xf>
    <xf numFmtId="0" fontId="11" fillId="0" borderId="0" xfId="0" applyFont="1" applyAlignment="1">
      <alignment horizontal="center" vertical="center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3" borderId="2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3" fillId="4" borderId="27" xfId="0" applyFont="1" applyFill="1" applyBorder="1" applyAlignment="1">
      <alignment horizontal="left" vertical="top" wrapText="1"/>
    </xf>
    <xf numFmtId="0" fontId="6" fillId="4" borderId="27" xfId="0" applyFont="1" applyFill="1" applyBorder="1" applyAlignment="1">
      <alignment horizontal="left" vertical="top" wrapText="1"/>
    </xf>
    <xf numFmtId="0" fontId="6" fillId="4" borderId="22" xfId="0" applyFont="1" applyFill="1" applyBorder="1" applyAlignment="1">
      <alignment horizontal="left" vertical="top" wrapText="1"/>
    </xf>
    <xf numFmtId="0" fontId="4" fillId="4" borderId="32" xfId="0" applyFont="1" applyFill="1" applyBorder="1" applyAlignment="1">
      <alignment horizontal="left" vertical="top" wrapText="1"/>
    </xf>
    <xf numFmtId="0" fontId="13" fillId="4" borderId="32" xfId="0" applyFont="1" applyFill="1" applyBorder="1" applyAlignment="1">
      <alignment horizontal="left" vertical="top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20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right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164" fontId="8" fillId="4" borderId="12" xfId="0" applyNumberFormat="1" applyFont="1" applyFill="1" applyBorder="1" applyAlignment="1">
      <alignment horizontal="center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4"/>
  <sheetViews>
    <sheetView tabSelected="1" topLeftCell="E1" zoomScale="80" zoomScaleNormal="80" zoomScaleSheetLayoutView="100" workbookViewId="0">
      <selection activeCell="L5" sqref="L5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30.7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8.75" customHeight="1" x14ac:dyDescent="0.25">
      <c r="A4" s="54" t="s">
        <v>1</v>
      </c>
      <c r="B4" s="54"/>
      <c r="C4" s="5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49" t="s">
        <v>2</v>
      </c>
      <c r="B6" s="50"/>
      <c r="C6" s="44" t="s">
        <v>3</v>
      </c>
      <c r="D6" s="45"/>
      <c r="E6" s="45"/>
      <c r="F6" s="45"/>
      <c r="G6" s="45"/>
      <c r="H6" s="46"/>
      <c r="I6" s="50" t="s">
        <v>4</v>
      </c>
      <c r="J6" s="50"/>
      <c r="K6" s="5"/>
      <c r="L6" s="57" t="s">
        <v>5</v>
      </c>
      <c r="M6" s="57"/>
      <c r="N6" s="58"/>
    </row>
    <row r="7" spans="1:14" ht="45" customHeight="1" x14ac:dyDescent="0.25">
      <c r="A7" s="53" t="s">
        <v>6</v>
      </c>
      <c r="B7" s="51"/>
      <c r="C7" s="47"/>
      <c r="D7" s="47"/>
      <c r="E7" s="47"/>
      <c r="F7" s="47"/>
      <c r="G7" s="47"/>
      <c r="H7" s="47"/>
      <c r="I7" s="51" t="s">
        <v>7</v>
      </c>
      <c r="J7" s="51"/>
      <c r="K7" s="6"/>
      <c r="L7" s="59"/>
      <c r="M7" s="59"/>
      <c r="N7" s="60"/>
    </row>
    <row r="8" spans="1:14" ht="45" customHeight="1" x14ac:dyDescent="0.25">
      <c r="A8" s="56" t="s">
        <v>8</v>
      </c>
      <c r="B8" s="52"/>
      <c r="C8" s="48"/>
      <c r="D8" s="48"/>
      <c r="E8" s="48"/>
      <c r="F8" s="48"/>
      <c r="G8" s="48"/>
      <c r="H8" s="48"/>
      <c r="I8" s="52" t="s">
        <v>9</v>
      </c>
      <c r="J8" s="52"/>
      <c r="K8" s="7"/>
      <c r="L8" s="48"/>
      <c r="M8" s="48"/>
      <c r="N8" s="61"/>
    </row>
    <row r="9" spans="1:14" ht="6" customHeight="1" x14ac:dyDescent="0.25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34.5" customHeight="1" x14ac:dyDescent="0.25">
      <c r="A10" s="18" t="s">
        <v>10</v>
      </c>
      <c r="B10" s="55" t="s">
        <v>11</v>
      </c>
      <c r="C10" s="55"/>
      <c r="D10" s="55"/>
      <c r="E10" s="19" t="s">
        <v>12</v>
      </c>
      <c r="F10" s="19" t="s">
        <v>13</v>
      </c>
      <c r="G10" s="19" t="s">
        <v>14</v>
      </c>
      <c r="H10" s="19" t="s">
        <v>15</v>
      </c>
      <c r="I10" s="19" t="s">
        <v>16</v>
      </c>
      <c r="J10" s="19" t="s">
        <v>17</v>
      </c>
      <c r="K10" s="19"/>
      <c r="L10" s="19" t="s">
        <v>18</v>
      </c>
      <c r="M10" s="19"/>
      <c r="N10" s="20" t="s">
        <v>19</v>
      </c>
    </row>
    <row r="11" spans="1:14" ht="93.75" customHeight="1" x14ac:dyDescent="0.25">
      <c r="A11" s="21">
        <v>1</v>
      </c>
      <c r="B11" s="62" t="s">
        <v>20</v>
      </c>
      <c r="C11" s="63"/>
      <c r="D11" s="63"/>
      <c r="E11" s="22"/>
      <c r="F11" s="23" t="s">
        <v>21</v>
      </c>
      <c r="G11" s="24">
        <v>5</v>
      </c>
      <c r="H11" s="25"/>
      <c r="I11" s="26">
        <v>0.18</v>
      </c>
      <c r="J11" s="27">
        <f>H11*I11</f>
        <v>0</v>
      </c>
      <c r="K11" s="27">
        <f>G11*J11</f>
        <v>0</v>
      </c>
      <c r="L11" s="27">
        <f>H11+J11</f>
        <v>0</v>
      </c>
      <c r="M11" s="27">
        <f>G11*H11</f>
        <v>0</v>
      </c>
      <c r="N11" s="28">
        <f>G11*L11</f>
        <v>0</v>
      </c>
    </row>
    <row r="12" spans="1:14" ht="63.75" customHeight="1" x14ac:dyDescent="0.25">
      <c r="A12" s="29">
        <v>2</v>
      </c>
      <c r="B12" s="40" t="s">
        <v>22</v>
      </c>
      <c r="C12" s="41"/>
      <c r="D12" s="41"/>
      <c r="E12" s="12"/>
      <c r="F12" s="13" t="s">
        <v>21</v>
      </c>
      <c r="G12" s="14">
        <v>2</v>
      </c>
      <c r="H12" s="15"/>
      <c r="I12" s="16">
        <v>0.18</v>
      </c>
      <c r="J12" s="17">
        <f t="shared" ref="J12:J75" si="0">H12*I12</f>
        <v>0</v>
      </c>
      <c r="K12" s="17">
        <f t="shared" ref="K12:K75" si="1">G12*J12</f>
        <v>0</v>
      </c>
      <c r="L12" s="17">
        <f t="shared" ref="L12:L75" si="2">H12+J12</f>
        <v>0</v>
      </c>
      <c r="M12" s="17">
        <f t="shared" ref="M12:M75" si="3">G12*H12</f>
        <v>0</v>
      </c>
      <c r="N12" s="30">
        <f t="shared" ref="N12:N75" si="4">G12*L12</f>
        <v>0</v>
      </c>
    </row>
    <row r="13" spans="1:14" ht="66" customHeight="1" x14ac:dyDescent="0.25">
      <c r="A13" s="29">
        <v>3</v>
      </c>
      <c r="B13" s="40" t="s">
        <v>23</v>
      </c>
      <c r="C13" s="41"/>
      <c r="D13" s="41"/>
      <c r="E13" s="12"/>
      <c r="F13" s="13" t="s">
        <v>21</v>
      </c>
      <c r="G13" s="14">
        <v>3</v>
      </c>
      <c r="H13" s="15"/>
      <c r="I13" s="16">
        <v>0.18</v>
      </c>
      <c r="J13" s="17">
        <f t="shared" si="0"/>
        <v>0</v>
      </c>
      <c r="K13" s="17">
        <f t="shared" si="1"/>
        <v>0</v>
      </c>
      <c r="L13" s="17">
        <f t="shared" si="2"/>
        <v>0</v>
      </c>
      <c r="M13" s="17">
        <f t="shared" si="3"/>
        <v>0</v>
      </c>
      <c r="N13" s="30">
        <f t="shared" si="4"/>
        <v>0</v>
      </c>
    </row>
    <row r="14" spans="1:14" ht="63.75" customHeight="1" x14ac:dyDescent="0.25">
      <c r="A14" s="29">
        <v>4</v>
      </c>
      <c r="B14" s="40" t="s">
        <v>24</v>
      </c>
      <c r="C14" s="41"/>
      <c r="D14" s="41"/>
      <c r="E14" s="12"/>
      <c r="F14" s="13" t="s">
        <v>25</v>
      </c>
      <c r="G14" s="14">
        <v>15</v>
      </c>
      <c r="H14" s="15"/>
      <c r="I14" s="16">
        <v>0.18</v>
      </c>
      <c r="J14" s="17">
        <f t="shared" si="0"/>
        <v>0</v>
      </c>
      <c r="K14" s="17">
        <f t="shared" si="1"/>
        <v>0</v>
      </c>
      <c r="L14" s="17">
        <f t="shared" si="2"/>
        <v>0</v>
      </c>
      <c r="M14" s="17">
        <f t="shared" si="3"/>
        <v>0</v>
      </c>
      <c r="N14" s="30">
        <f t="shared" si="4"/>
        <v>0</v>
      </c>
    </row>
    <row r="15" spans="1:14" ht="62.25" customHeight="1" x14ac:dyDescent="0.25">
      <c r="A15" s="29">
        <v>5</v>
      </c>
      <c r="B15" s="41" t="s">
        <v>26</v>
      </c>
      <c r="C15" s="64"/>
      <c r="D15" s="64"/>
      <c r="E15" s="12"/>
      <c r="F15" s="13" t="s">
        <v>25</v>
      </c>
      <c r="G15" s="14">
        <v>15</v>
      </c>
      <c r="H15" s="15"/>
      <c r="I15" s="16">
        <v>0.18</v>
      </c>
      <c r="J15" s="17">
        <f t="shared" si="0"/>
        <v>0</v>
      </c>
      <c r="K15" s="17">
        <f t="shared" si="1"/>
        <v>0</v>
      </c>
      <c r="L15" s="17">
        <f t="shared" si="2"/>
        <v>0</v>
      </c>
      <c r="M15" s="17">
        <f t="shared" si="3"/>
        <v>0</v>
      </c>
      <c r="N15" s="30">
        <f t="shared" si="4"/>
        <v>0</v>
      </c>
    </row>
    <row r="16" spans="1:14" ht="92.25" customHeight="1" x14ac:dyDescent="0.25">
      <c r="A16" s="29">
        <v>6</v>
      </c>
      <c r="B16" s="40" t="s">
        <v>27</v>
      </c>
      <c r="C16" s="41"/>
      <c r="D16" s="41"/>
      <c r="E16" s="12"/>
      <c r="F16" s="13" t="s">
        <v>21</v>
      </c>
      <c r="G16" s="14">
        <v>20</v>
      </c>
      <c r="H16" s="15"/>
      <c r="I16" s="16">
        <v>0.18</v>
      </c>
      <c r="J16" s="17">
        <f t="shared" si="0"/>
        <v>0</v>
      </c>
      <c r="K16" s="17">
        <f t="shared" si="1"/>
        <v>0</v>
      </c>
      <c r="L16" s="17">
        <f t="shared" si="2"/>
        <v>0</v>
      </c>
      <c r="M16" s="17">
        <f t="shared" si="3"/>
        <v>0</v>
      </c>
      <c r="N16" s="30">
        <f t="shared" si="4"/>
        <v>0</v>
      </c>
    </row>
    <row r="17" spans="1:14" ht="36" customHeight="1" x14ac:dyDescent="0.25">
      <c r="A17" s="29">
        <v>7</v>
      </c>
      <c r="B17" s="41" t="s">
        <v>28</v>
      </c>
      <c r="C17" s="41"/>
      <c r="D17" s="41"/>
      <c r="E17" s="12"/>
      <c r="F17" s="13" t="s">
        <v>21</v>
      </c>
      <c r="G17" s="14">
        <v>5</v>
      </c>
      <c r="H17" s="15"/>
      <c r="I17" s="16">
        <v>0.18</v>
      </c>
      <c r="J17" s="17">
        <f t="shared" si="0"/>
        <v>0</v>
      </c>
      <c r="K17" s="17">
        <f t="shared" si="1"/>
        <v>0</v>
      </c>
      <c r="L17" s="17">
        <f t="shared" si="2"/>
        <v>0</v>
      </c>
      <c r="M17" s="17">
        <f t="shared" si="3"/>
        <v>0</v>
      </c>
      <c r="N17" s="30">
        <f t="shared" si="4"/>
        <v>0</v>
      </c>
    </row>
    <row r="18" spans="1:14" ht="120" customHeight="1" x14ac:dyDescent="0.25">
      <c r="A18" s="29">
        <v>8</v>
      </c>
      <c r="B18" s="41" t="s">
        <v>29</v>
      </c>
      <c r="C18" s="41"/>
      <c r="D18" s="41"/>
      <c r="E18" s="12"/>
      <c r="F18" s="13" t="s">
        <v>21</v>
      </c>
      <c r="G18" s="14">
        <v>1</v>
      </c>
      <c r="H18" s="15"/>
      <c r="I18" s="16">
        <v>0.18</v>
      </c>
      <c r="J18" s="17">
        <f t="shared" si="0"/>
        <v>0</v>
      </c>
      <c r="K18" s="17">
        <f t="shared" si="1"/>
        <v>0</v>
      </c>
      <c r="L18" s="17">
        <f t="shared" si="2"/>
        <v>0</v>
      </c>
      <c r="M18" s="17">
        <f t="shared" si="3"/>
        <v>0</v>
      </c>
      <c r="N18" s="30">
        <f t="shared" si="4"/>
        <v>0</v>
      </c>
    </row>
    <row r="19" spans="1:14" ht="107.25" customHeight="1" x14ac:dyDescent="0.25">
      <c r="A19" s="29">
        <v>9</v>
      </c>
      <c r="B19" s="41" t="s">
        <v>30</v>
      </c>
      <c r="C19" s="41"/>
      <c r="D19" s="41"/>
      <c r="E19" s="12"/>
      <c r="F19" s="13" t="s">
        <v>21</v>
      </c>
      <c r="G19" s="14">
        <v>1</v>
      </c>
      <c r="H19" s="15"/>
      <c r="I19" s="16">
        <v>0.18</v>
      </c>
      <c r="J19" s="17">
        <f t="shared" si="0"/>
        <v>0</v>
      </c>
      <c r="K19" s="17">
        <f t="shared" si="1"/>
        <v>0</v>
      </c>
      <c r="L19" s="17">
        <f t="shared" si="2"/>
        <v>0</v>
      </c>
      <c r="M19" s="17">
        <f t="shared" si="3"/>
        <v>0</v>
      </c>
      <c r="N19" s="30">
        <f t="shared" si="4"/>
        <v>0</v>
      </c>
    </row>
    <row r="20" spans="1:14" ht="90.75" customHeight="1" x14ac:dyDescent="0.25">
      <c r="A20" s="29">
        <v>10</v>
      </c>
      <c r="B20" s="41" t="s">
        <v>31</v>
      </c>
      <c r="C20" s="41"/>
      <c r="D20" s="41"/>
      <c r="E20" s="12"/>
      <c r="F20" s="13" t="s">
        <v>21</v>
      </c>
      <c r="G20" s="14">
        <v>2</v>
      </c>
      <c r="H20" s="15"/>
      <c r="I20" s="16">
        <v>0.18</v>
      </c>
      <c r="J20" s="17">
        <f t="shared" si="0"/>
        <v>0</v>
      </c>
      <c r="K20" s="17">
        <f t="shared" si="1"/>
        <v>0</v>
      </c>
      <c r="L20" s="17">
        <f t="shared" si="2"/>
        <v>0</v>
      </c>
      <c r="M20" s="17">
        <f t="shared" si="3"/>
        <v>0</v>
      </c>
      <c r="N20" s="30">
        <f t="shared" si="4"/>
        <v>0</v>
      </c>
    </row>
    <row r="21" spans="1:14" ht="93.75" customHeight="1" x14ac:dyDescent="0.25">
      <c r="A21" s="29">
        <v>11</v>
      </c>
      <c r="B21" s="41" t="s">
        <v>32</v>
      </c>
      <c r="C21" s="41"/>
      <c r="D21" s="41"/>
      <c r="E21" s="12"/>
      <c r="F21" s="13" t="s">
        <v>21</v>
      </c>
      <c r="G21" s="14">
        <v>2</v>
      </c>
      <c r="H21" s="15"/>
      <c r="I21" s="16">
        <v>0.18</v>
      </c>
      <c r="J21" s="17">
        <f t="shared" si="0"/>
        <v>0</v>
      </c>
      <c r="K21" s="17">
        <f t="shared" si="1"/>
        <v>0</v>
      </c>
      <c r="L21" s="17">
        <f t="shared" si="2"/>
        <v>0</v>
      </c>
      <c r="M21" s="17">
        <f t="shared" si="3"/>
        <v>0</v>
      </c>
      <c r="N21" s="30">
        <f t="shared" si="4"/>
        <v>0</v>
      </c>
    </row>
    <row r="22" spans="1:14" ht="211.5" customHeight="1" x14ac:dyDescent="0.25">
      <c r="A22" s="29">
        <v>12</v>
      </c>
      <c r="B22" s="41" t="s">
        <v>33</v>
      </c>
      <c r="C22" s="41"/>
      <c r="D22" s="41"/>
      <c r="E22" s="12"/>
      <c r="F22" s="13" t="s">
        <v>21</v>
      </c>
      <c r="G22" s="14">
        <v>1</v>
      </c>
      <c r="H22" s="15"/>
      <c r="I22" s="16">
        <v>0.18</v>
      </c>
      <c r="J22" s="17">
        <f t="shared" si="0"/>
        <v>0</v>
      </c>
      <c r="K22" s="17">
        <f t="shared" si="1"/>
        <v>0</v>
      </c>
      <c r="L22" s="17">
        <f t="shared" si="2"/>
        <v>0</v>
      </c>
      <c r="M22" s="17">
        <f t="shared" si="3"/>
        <v>0</v>
      </c>
      <c r="N22" s="30">
        <f t="shared" si="4"/>
        <v>0</v>
      </c>
    </row>
    <row r="23" spans="1:14" ht="92.25" customHeight="1" x14ac:dyDescent="0.25">
      <c r="A23" s="29">
        <v>13</v>
      </c>
      <c r="B23" s="41" t="s">
        <v>34</v>
      </c>
      <c r="C23" s="41"/>
      <c r="D23" s="41"/>
      <c r="E23" s="12"/>
      <c r="F23" s="13" t="s">
        <v>21</v>
      </c>
      <c r="G23" s="14">
        <v>5</v>
      </c>
      <c r="H23" s="15"/>
      <c r="I23" s="16">
        <v>0.18</v>
      </c>
      <c r="J23" s="17">
        <f t="shared" si="0"/>
        <v>0</v>
      </c>
      <c r="K23" s="17">
        <f t="shared" si="1"/>
        <v>0</v>
      </c>
      <c r="L23" s="17">
        <f t="shared" si="2"/>
        <v>0</v>
      </c>
      <c r="M23" s="17">
        <f t="shared" si="3"/>
        <v>0</v>
      </c>
      <c r="N23" s="30">
        <f t="shared" si="4"/>
        <v>0</v>
      </c>
    </row>
    <row r="24" spans="1:14" ht="109.5" customHeight="1" x14ac:dyDescent="0.25">
      <c r="A24" s="29">
        <v>14</v>
      </c>
      <c r="B24" s="42" t="s">
        <v>35</v>
      </c>
      <c r="C24" s="42"/>
      <c r="D24" s="42"/>
      <c r="E24" s="12"/>
      <c r="F24" s="13" t="s">
        <v>21</v>
      </c>
      <c r="G24" s="14">
        <v>1</v>
      </c>
      <c r="H24" s="15"/>
      <c r="I24" s="16">
        <v>0.18</v>
      </c>
      <c r="J24" s="17">
        <f t="shared" si="0"/>
        <v>0</v>
      </c>
      <c r="K24" s="17">
        <f t="shared" si="1"/>
        <v>0</v>
      </c>
      <c r="L24" s="17">
        <f t="shared" si="2"/>
        <v>0</v>
      </c>
      <c r="M24" s="17">
        <f t="shared" si="3"/>
        <v>0</v>
      </c>
      <c r="N24" s="30">
        <f t="shared" si="4"/>
        <v>0</v>
      </c>
    </row>
    <row r="25" spans="1:14" ht="130.5" customHeight="1" x14ac:dyDescent="0.25">
      <c r="A25" s="29">
        <v>15</v>
      </c>
      <c r="B25" s="41" t="s">
        <v>36</v>
      </c>
      <c r="C25" s="41"/>
      <c r="D25" s="41"/>
      <c r="E25" s="12"/>
      <c r="F25" s="13" t="s">
        <v>21</v>
      </c>
      <c r="G25" s="14">
        <v>1</v>
      </c>
      <c r="H25" s="15"/>
      <c r="I25" s="16">
        <v>0.18</v>
      </c>
      <c r="J25" s="17">
        <f t="shared" si="0"/>
        <v>0</v>
      </c>
      <c r="K25" s="17">
        <f t="shared" si="1"/>
        <v>0</v>
      </c>
      <c r="L25" s="17">
        <f t="shared" si="2"/>
        <v>0</v>
      </c>
      <c r="M25" s="17">
        <f t="shared" si="3"/>
        <v>0</v>
      </c>
      <c r="N25" s="30">
        <f t="shared" si="4"/>
        <v>0</v>
      </c>
    </row>
    <row r="26" spans="1:14" ht="186" customHeight="1" x14ac:dyDescent="0.25">
      <c r="A26" s="29">
        <v>16</v>
      </c>
      <c r="B26" s="41" t="s">
        <v>37</v>
      </c>
      <c r="C26" s="41"/>
      <c r="D26" s="41"/>
      <c r="E26" s="12"/>
      <c r="F26" s="13" t="s">
        <v>21</v>
      </c>
      <c r="G26" s="14">
        <v>1</v>
      </c>
      <c r="H26" s="15"/>
      <c r="I26" s="16">
        <v>0.18</v>
      </c>
      <c r="J26" s="17">
        <f t="shared" si="0"/>
        <v>0</v>
      </c>
      <c r="K26" s="17">
        <f t="shared" si="1"/>
        <v>0</v>
      </c>
      <c r="L26" s="17">
        <f t="shared" si="2"/>
        <v>0</v>
      </c>
      <c r="M26" s="17">
        <f t="shared" si="3"/>
        <v>0</v>
      </c>
      <c r="N26" s="30">
        <f t="shared" si="4"/>
        <v>0</v>
      </c>
    </row>
    <row r="27" spans="1:14" ht="126" customHeight="1" x14ac:dyDescent="0.25">
      <c r="A27" s="29">
        <v>17</v>
      </c>
      <c r="B27" s="41" t="s">
        <v>38</v>
      </c>
      <c r="C27" s="41"/>
      <c r="D27" s="41"/>
      <c r="E27" s="12"/>
      <c r="F27" s="13" t="s">
        <v>21</v>
      </c>
      <c r="G27" s="14">
        <v>1</v>
      </c>
      <c r="H27" s="15"/>
      <c r="I27" s="16">
        <v>0.18</v>
      </c>
      <c r="J27" s="17">
        <f t="shared" si="0"/>
        <v>0</v>
      </c>
      <c r="K27" s="17">
        <f t="shared" si="1"/>
        <v>0</v>
      </c>
      <c r="L27" s="17">
        <f t="shared" si="2"/>
        <v>0</v>
      </c>
      <c r="M27" s="17">
        <f t="shared" si="3"/>
        <v>0</v>
      </c>
      <c r="N27" s="30">
        <f t="shared" si="4"/>
        <v>0</v>
      </c>
    </row>
    <row r="28" spans="1:14" ht="130.5" customHeight="1" x14ac:dyDescent="0.25">
      <c r="A28" s="29">
        <v>18</v>
      </c>
      <c r="B28" s="41" t="s">
        <v>39</v>
      </c>
      <c r="C28" s="41"/>
      <c r="D28" s="41"/>
      <c r="E28" s="12"/>
      <c r="F28" s="13" t="s">
        <v>21</v>
      </c>
      <c r="G28" s="14">
        <v>1</v>
      </c>
      <c r="H28" s="15"/>
      <c r="I28" s="16">
        <v>0.18</v>
      </c>
      <c r="J28" s="17">
        <f t="shared" si="0"/>
        <v>0</v>
      </c>
      <c r="K28" s="17">
        <f t="shared" si="1"/>
        <v>0</v>
      </c>
      <c r="L28" s="17">
        <f t="shared" si="2"/>
        <v>0</v>
      </c>
      <c r="M28" s="17">
        <f t="shared" si="3"/>
        <v>0</v>
      </c>
      <c r="N28" s="30">
        <f t="shared" si="4"/>
        <v>0</v>
      </c>
    </row>
    <row r="29" spans="1:14" ht="130.5" customHeight="1" x14ac:dyDescent="0.25">
      <c r="A29" s="29">
        <v>19</v>
      </c>
      <c r="B29" s="41" t="s">
        <v>40</v>
      </c>
      <c r="C29" s="41"/>
      <c r="D29" s="41"/>
      <c r="E29" s="12"/>
      <c r="F29" s="13" t="s">
        <v>21</v>
      </c>
      <c r="G29" s="14">
        <v>1</v>
      </c>
      <c r="H29" s="15"/>
      <c r="I29" s="16">
        <v>0.18</v>
      </c>
      <c r="J29" s="17">
        <f t="shared" si="0"/>
        <v>0</v>
      </c>
      <c r="K29" s="17">
        <f t="shared" si="1"/>
        <v>0</v>
      </c>
      <c r="L29" s="17">
        <f t="shared" si="2"/>
        <v>0</v>
      </c>
      <c r="M29" s="17">
        <f t="shared" si="3"/>
        <v>0</v>
      </c>
      <c r="N29" s="30">
        <f t="shared" si="4"/>
        <v>0</v>
      </c>
    </row>
    <row r="30" spans="1:14" ht="130.5" customHeight="1" x14ac:dyDescent="0.25">
      <c r="A30" s="29">
        <v>20</v>
      </c>
      <c r="B30" s="41" t="s">
        <v>41</v>
      </c>
      <c r="C30" s="41"/>
      <c r="D30" s="41"/>
      <c r="E30" s="12"/>
      <c r="F30" s="13" t="s">
        <v>21</v>
      </c>
      <c r="G30" s="14">
        <v>1</v>
      </c>
      <c r="H30" s="15"/>
      <c r="I30" s="16">
        <v>0.18</v>
      </c>
      <c r="J30" s="17">
        <f t="shared" si="0"/>
        <v>0</v>
      </c>
      <c r="K30" s="17">
        <f t="shared" si="1"/>
        <v>0</v>
      </c>
      <c r="L30" s="17">
        <f t="shared" si="2"/>
        <v>0</v>
      </c>
      <c r="M30" s="17">
        <f t="shared" si="3"/>
        <v>0</v>
      </c>
      <c r="N30" s="30">
        <f t="shared" si="4"/>
        <v>0</v>
      </c>
    </row>
    <row r="31" spans="1:14" ht="130.5" customHeight="1" x14ac:dyDescent="0.25">
      <c r="A31" s="29">
        <v>21</v>
      </c>
      <c r="B31" s="41" t="s">
        <v>42</v>
      </c>
      <c r="C31" s="41"/>
      <c r="D31" s="41"/>
      <c r="E31" s="12"/>
      <c r="F31" s="13" t="s">
        <v>21</v>
      </c>
      <c r="G31" s="14">
        <v>1</v>
      </c>
      <c r="H31" s="15"/>
      <c r="I31" s="16">
        <v>0.18</v>
      </c>
      <c r="J31" s="17">
        <f t="shared" si="0"/>
        <v>0</v>
      </c>
      <c r="K31" s="17">
        <f t="shared" si="1"/>
        <v>0</v>
      </c>
      <c r="L31" s="17">
        <f t="shared" si="2"/>
        <v>0</v>
      </c>
      <c r="M31" s="17">
        <f t="shared" si="3"/>
        <v>0</v>
      </c>
      <c r="N31" s="30">
        <f t="shared" si="4"/>
        <v>0</v>
      </c>
    </row>
    <row r="32" spans="1:14" ht="82.5" customHeight="1" x14ac:dyDescent="0.25">
      <c r="A32" s="29">
        <v>22</v>
      </c>
      <c r="B32" s="41" t="s">
        <v>43</v>
      </c>
      <c r="C32" s="41"/>
      <c r="D32" s="41"/>
      <c r="E32" s="12"/>
      <c r="F32" s="13" t="s">
        <v>21</v>
      </c>
      <c r="G32" s="14">
        <v>2</v>
      </c>
      <c r="H32" s="15"/>
      <c r="I32" s="16">
        <v>0.18</v>
      </c>
      <c r="J32" s="17">
        <f t="shared" si="0"/>
        <v>0</v>
      </c>
      <c r="K32" s="17">
        <f t="shared" si="1"/>
        <v>0</v>
      </c>
      <c r="L32" s="17">
        <f t="shared" si="2"/>
        <v>0</v>
      </c>
      <c r="M32" s="17">
        <f t="shared" si="3"/>
        <v>0</v>
      </c>
      <c r="N32" s="30">
        <f t="shared" si="4"/>
        <v>0</v>
      </c>
    </row>
    <row r="33" spans="1:14" ht="130.5" customHeight="1" x14ac:dyDescent="0.25">
      <c r="A33" s="29">
        <v>23</v>
      </c>
      <c r="B33" s="41" t="s">
        <v>44</v>
      </c>
      <c r="C33" s="41"/>
      <c r="D33" s="41"/>
      <c r="E33" s="12"/>
      <c r="F33" s="13" t="s">
        <v>21</v>
      </c>
      <c r="G33" s="14">
        <v>4</v>
      </c>
      <c r="H33" s="15"/>
      <c r="I33" s="16">
        <v>0.18</v>
      </c>
      <c r="J33" s="17">
        <f t="shared" si="0"/>
        <v>0</v>
      </c>
      <c r="K33" s="17">
        <f t="shared" si="1"/>
        <v>0</v>
      </c>
      <c r="L33" s="17">
        <f t="shared" si="2"/>
        <v>0</v>
      </c>
      <c r="M33" s="17">
        <f t="shared" si="3"/>
        <v>0</v>
      </c>
      <c r="N33" s="30">
        <f t="shared" si="4"/>
        <v>0</v>
      </c>
    </row>
    <row r="34" spans="1:14" ht="109.5" customHeight="1" x14ac:dyDescent="0.25">
      <c r="A34" s="29">
        <v>24</v>
      </c>
      <c r="B34" s="40" t="s">
        <v>45</v>
      </c>
      <c r="C34" s="41"/>
      <c r="D34" s="41"/>
      <c r="E34" s="12"/>
      <c r="F34" s="13" t="s">
        <v>21</v>
      </c>
      <c r="G34" s="14">
        <v>5</v>
      </c>
      <c r="H34" s="15"/>
      <c r="I34" s="16">
        <v>0.18</v>
      </c>
      <c r="J34" s="17">
        <f t="shared" si="0"/>
        <v>0</v>
      </c>
      <c r="K34" s="17">
        <f t="shared" si="1"/>
        <v>0</v>
      </c>
      <c r="L34" s="17">
        <f t="shared" si="2"/>
        <v>0</v>
      </c>
      <c r="M34" s="17">
        <f t="shared" si="3"/>
        <v>0</v>
      </c>
      <c r="N34" s="30">
        <f t="shared" si="4"/>
        <v>0</v>
      </c>
    </row>
    <row r="35" spans="1:14" ht="67.5" customHeight="1" x14ac:dyDescent="0.25">
      <c r="A35" s="29">
        <v>25</v>
      </c>
      <c r="B35" s="40" t="s">
        <v>46</v>
      </c>
      <c r="C35" s="41"/>
      <c r="D35" s="41"/>
      <c r="E35" s="12"/>
      <c r="F35" s="13" t="s">
        <v>21</v>
      </c>
      <c r="G35" s="14">
        <v>5</v>
      </c>
      <c r="H35" s="15"/>
      <c r="I35" s="16">
        <v>0.18</v>
      </c>
      <c r="J35" s="17">
        <f t="shared" si="0"/>
        <v>0</v>
      </c>
      <c r="K35" s="17">
        <f t="shared" si="1"/>
        <v>0</v>
      </c>
      <c r="L35" s="17">
        <f t="shared" si="2"/>
        <v>0</v>
      </c>
      <c r="M35" s="17">
        <f t="shared" si="3"/>
        <v>0</v>
      </c>
      <c r="N35" s="30">
        <f t="shared" si="4"/>
        <v>0</v>
      </c>
    </row>
    <row r="36" spans="1:14" ht="57" customHeight="1" x14ac:dyDescent="0.25">
      <c r="A36" s="29">
        <v>26</v>
      </c>
      <c r="B36" s="40" t="s">
        <v>47</v>
      </c>
      <c r="C36" s="41"/>
      <c r="D36" s="41"/>
      <c r="E36" s="12"/>
      <c r="F36" s="13" t="s">
        <v>21</v>
      </c>
      <c r="G36" s="14">
        <v>5</v>
      </c>
      <c r="H36" s="15"/>
      <c r="I36" s="16">
        <v>0.18</v>
      </c>
      <c r="J36" s="17">
        <f t="shared" si="0"/>
        <v>0</v>
      </c>
      <c r="K36" s="17">
        <f t="shared" si="1"/>
        <v>0</v>
      </c>
      <c r="L36" s="17">
        <f t="shared" si="2"/>
        <v>0</v>
      </c>
      <c r="M36" s="17">
        <f t="shared" si="3"/>
        <v>0</v>
      </c>
      <c r="N36" s="30">
        <f t="shared" si="4"/>
        <v>0</v>
      </c>
    </row>
    <row r="37" spans="1:14" ht="56.25" customHeight="1" x14ac:dyDescent="0.25">
      <c r="A37" s="29">
        <v>27</v>
      </c>
      <c r="B37" s="40" t="s">
        <v>48</v>
      </c>
      <c r="C37" s="41"/>
      <c r="D37" s="41"/>
      <c r="E37" s="12"/>
      <c r="F37" s="13" t="s">
        <v>21</v>
      </c>
      <c r="G37" s="14">
        <v>5</v>
      </c>
      <c r="H37" s="15"/>
      <c r="I37" s="16">
        <v>0.18</v>
      </c>
      <c r="J37" s="17">
        <f t="shared" si="0"/>
        <v>0</v>
      </c>
      <c r="K37" s="17">
        <f t="shared" si="1"/>
        <v>0</v>
      </c>
      <c r="L37" s="17">
        <f t="shared" si="2"/>
        <v>0</v>
      </c>
      <c r="M37" s="17">
        <f t="shared" si="3"/>
        <v>0</v>
      </c>
      <c r="N37" s="30">
        <f t="shared" si="4"/>
        <v>0</v>
      </c>
    </row>
    <row r="38" spans="1:14" ht="77.25" customHeight="1" x14ac:dyDescent="0.25">
      <c r="A38" s="29">
        <v>28</v>
      </c>
      <c r="B38" s="40" t="s">
        <v>49</v>
      </c>
      <c r="C38" s="41"/>
      <c r="D38" s="41"/>
      <c r="E38" s="12"/>
      <c r="F38" s="13" t="s">
        <v>21</v>
      </c>
      <c r="G38" s="14">
        <v>6</v>
      </c>
      <c r="H38" s="15"/>
      <c r="I38" s="16">
        <v>0.18</v>
      </c>
      <c r="J38" s="17">
        <f t="shared" si="0"/>
        <v>0</v>
      </c>
      <c r="K38" s="17">
        <f t="shared" si="1"/>
        <v>0</v>
      </c>
      <c r="L38" s="17">
        <f t="shared" si="2"/>
        <v>0</v>
      </c>
      <c r="M38" s="17">
        <f t="shared" si="3"/>
        <v>0</v>
      </c>
      <c r="N38" s="30">
        <f t="shared" si="4"/>
        <v>0</v>
      </c>
    </row>
    <row r="39" spans="1:14" ht="78" customHeight="1" x14ac:dyDescent="0.25">
      <c r="A39" s="29">
        <v>29</v>
      </c>
      <c r="B39" s="41" t="s">
        <v>50</v>
      </c>
      <c r="C39" s="41"/>
      <c r="D39" s="41"/>
      <c r="E39" s="12"/>
      <c r="F39" s="13" t="s">
        <v>21</v>
      </c>
      <c r="G39" s="14">
        <v>1</v>
      </c>
      <c r="H39" s="15"/>
      <c r="I39" s="16">
        <v>0.18</v>
      </c>
      <c r="J39" s="17">
        <f t="shared" si="0"/>
        <v>0</v>
      </c>
      <c r="K39" s="17">
        <f t="shared" si="1"/>
        <v>0</v>
      </c>
      <c r="L39" s="17">
        <f t="shared" si="2"/>
        <v>0</v>
      </c>
      <c r="M39" s="17">
        <f t="shared" si="3"/>
        <v>0</v>
      </c>
      <c r="N39" s="30">
        <f t="shared" si="4"/>
        <v>0</v>
      </c>
    </row>
    <row r="40" spans="1:14" ht="96" customHeight="1" x14ac:dyDescent="0.25">
      <c r="A40" s="29">
        <v>30</v>
      </c>
      <c r="B40" s="40" t="s">
        <v>51</v>
      </c>
      <c r="C40" s="41"/>
      <c r="D40" s="41"/>
      <c r="E40" s="12"/>
      <c r="F40" s="13" t="s">
        <v>21</v>
      </c>
      <c r="G40" s="14">
        <v>5</v>
      </c>
      <c r="H40" s="15"/>
      <c r="I40" s="16">
        <v>0.18</v>
      </c>
      <c r="J40" s="17">
        <f t="shared" si="0"/>
        <v>0</v>
      </c>
      <c r="K40" s="17">
        <f t="shared" si="1"/>
        <v>0</v>
      </c>
      <c r="L40" s="17">
        <f t="shared" si="2"/>
        <v>0</v>
      </c>
      <c r="M40" s="17">
        <f t="shared" si="3"/>
        <v>0</v>
      </c>
      <c r="N40" s="30">
        <f t="shared" si="4"/>
        <v>0</v>
      </c>
    </row>
    <row r="41" spans="1:14" ht="80.25" customHeight="1" x14ac:dyDescent="0.25">
      <c r="A41" s="29">
        <v>31</v>
      </c>
      <c r="B41" s="40" t="s">
        <v>52</v>
      </c>
      <c r="C41" s="41"/>
      <c r="D41" s="41"/>
      <c r="E41" s="12"/>
      <c r="F41" s="13" t="s">
        <v>21</v>
      </c>
      <c r="G41" s="14">
        <v>4</v>
      </c>
      <c r="H41" s="15"/>
      <c r="I41" s="16">
        <v>0.18</v>
      </c>
      <c r="J41" s="17">
        <f t="shared" si="0"/>
        <v>0</v>
      </c>
      <c r="K41" s="17">
        <f t="shared" si="1"/>
        <v>0</v>
      </c>
      <c r="L41" s="17">
        <f t="shared" si="2"/>
        <v>0</v>
      </c>
      <c r="M41" s="17">
        <f t="shared" si="3"/>
        <v>0</v>
      </c>
      <c r="N41" s="30">
        <f t="shared" si="4"/>
        <v>0</v>
      </c>
    </row>
    <row r="42" spans="1:14" ht="82.5" customHeight="1" x14ac:dyDescent="0.25">
      <c r="A42" s="29">
        <v>32</v>
      </c>
      <c r="B42" s="40" t="s">
        <v>53</v>
      </c>
      <c r="C42" s="41"/>
      <c r="D42" s="41"/>
      <c r="E42" s="12"/>
      <c r="F42" s="13" t="s">
        <v>21</v>
      </c>
      <c r="G42" s="14">
        <v>3</v>
      </c>
      <c r="H42" s="15"/>
      <c r="I42" s="16">
        <v>0.18</v>
      </c>
      <c r="J42" s="17">
        <f t="shared" si="0"/>
        <v>0</v>
      </c>
      <c r="K42" s="17">
        <f t="shared" si="1"/>
        <v>0</v>
      </c>
      <c r="L42" s="17">
        <f t="shared" si="2"/>
        <v>0</v>
      </c>
      <c r="M42" s="17">
        <f t="shared" si="3"/>
        <v>0</v>
      </c>
      <c r="N42" s="30">
        <f t="shared" si="4"/>
        <v>0</v>
      </c>
    </row>
    <row r="43" spans="1:14" ht="84.75" customHeight="1" x14ac:dyDescent="0.25">
      <c r="A43" s="29">
        <v>33</v>
      </c>
      <c r="B43" s="40" t="s">
        <v>54</v>
      </c>
      <c r="C43" s="41"/>
      <c r="D43" s="41"/>
      <c r="E43" s="12"/>
      <c r="F43" s="13" t="s">
        <v>21</v>
      </c>
      <c r="G43" s="14">
        <v>3</v>
      </c>
      <c r="H43" s="15"/>
      <c r="I43" s="16">
        <v>0.18</v>
      </c>
      <c r="J43" s="17">
        <f t="shared" si="0"/>
        <v>0</v>
      </c>
      <c r="K43" s="17">
        <f t="shared" si="1"/>
        <v>0</v>
      </c>
      <c r="L43" s="17">
        <f t="shared" si="2"/>
        <v>0</v>
      </c>
      <c r="M43" s="17">
        <f t="shared" si="3"/>
        <v>0</v>
      </c>
      <c r="N43" s="30">
        <f t="shared" si="4"/>
        <v>0</v>
      </c>
    </row>
    <row r="44" spans="1:14" ht="124.5" customHeight="1" x14ac:dyDescent="0.25">
      <c r="A44" s="29">
        <v>34</v>
      </c>
      <c r="B44" s="40" t="s">
        <v>55</v>
      </c>
      <c r="C44" s="41"/>
      <c r="D44" s="41"/>
      <c r="E44" s="12"/>
      <c r="F44" s="13" t="s">
        <v>21</v>
      </c>
      <c r="G44" s="14">
        <v>4</v>
      </c>
      <c r="H44" s="15"/>
      <c r="I44" s="16">
        <v>0.18</v>
      </c>
      <c r="J44" s="17">
        <f t="shared" si="0"/>
        <v>0</v>
      </c>
      <c r="K44" s="17">
        <f t="shared" si="1"/>
        <v>0</v>
      </c>
      <c r="L44" s="17">
        <f t="shared" si="2"/>
        <v>0</v>
      </c>
      <c r="M44" s="17">
        <f t="shared" si="3"/>
        <v>0</v>
      </c>
      <c r="N44" s="30">
        <f t="shared" si="4"/>
        <v>0</v>
      </c>
    </row>
    <row r="45" spans="1:14" ht="261" customHeight="1" x14ac:dyDescent="0.25">
      <c r="A45" s="29">
        <v>35</v>
      </c>
      <c r="B45" s="41" t="s">
        <v>56</v>
      </c>
      <c r="C45" s="41"/>
      <c r="D45" s="41"/>
      <c r="E45" s="12"/>
      <c r="F45" s="13" t="s">
        <v>21</v>
      </c>
      <c r="G45" s="14">
        <v>1</v>
      </c>
      <c r="H45" s="15"/>
      <c r="I45" s="16">
        <v>0.18</v>
      </c>
      <c r="J45" s="17">
        <f t="shared" si="0"/>
        <v>0</v>
      </c>
      <c r="K45" s="17">
        <f t="shared" si="1"/>
        <v>0</v>
      </c>
      <c r="L45" s="17">
        <f t="shared" si="2"/>
        <v>0</v>
      </c>
      <c r="M45" s="17">
        <f t="shared" si="3"/>
        <v>0</v>
      </c>
      <c r="N45" s="30">
        <f t="shared" si="4"/>
        <v>0</v>
      </c>
    </row>
    <row r="46" spans="1:14" ht="170.25" customHeight="1" x14ac:dyDescent="0.25">
      <c r="A46" s="29">
        <v>36</v>
      </c>
      <c r="B46" s="41" t="s">
        <v>155</v>
      </c>
      <c r="C46" s="41"/>
      <c r="D46" s="41"/>
      <c r="E46" s="12"/>
      <c r="F46" s="13" t="s">
        <v>21</v>
      </c>
      <c r="G46" s="14">
        <v>1</v>
      </c>
      <c r="H46" s="15"/>
      <c r="I46" s="16">
        <v>0.18</v>
      </c>
      <c r="J46" s="17">
        <f t="shared" si="0"/>
        <v>0</v>
      </c>
      <c r="K46" s="17">
        <f t="shared" si="1"/>
        <v>0</v>
      </c>
      <c r="L46" s="17">
        <f t="shared" si="2"/>
        <v>0</v>
      </c>
      <c r="M46" s="17">
        <f t="shared" si="3"/>
        <v>0</v>
      </c>
      <c r="N46" s="30">
        <f t="shared" si="4"/>
        <v>0</v>
      </c>
    </row>
    <row r="47" spans="1:14" ht="130.5" customHeight="1" x14ac:dyDescent="0.25">
      <c r="A47" s="29">
        <v>37</v>
      </c>
      <c r="B47" s="40" t="s">
        <v>57</v>
      </c>
      <c r="C47" s="41"/>
      <c r="D47" s="41"/>
      <c r="E47" s="12"/>
      <c r="F47" s="13" t="s">
        <v>25</v>
      </c>
      <c r="G47" s="14">
        <v>6</v>
      </c>
      <c r="H47" s="15"/>
      <c r="I47" s="16">
        <v>0.18</v>
      </c>
      <c r="J47" s="17">
        <f t="shared" si="0"/>
        <v>0</v>
      </c>
      <c r="K47" s="17">
        <f t="shared" si="1"/>
        <v>0</v>
      </c>
      <c r="L47" s="17">
        <f t="shared" si="2"/>
        <v>0</v>
      </c>
      <c r="M47" s="17">
        <f t="shared" si="3"/>
        <v>0</v>
      </c>
      <c r="N47" s="30">
        <f t="shared" si="4"/>
        <v>0</v>
      </c>
    </row>
    <row r="48" spans="1:14" ht="51" customHeight="1" x14ac:dyDescent="0.25">
      <c r="A48" s="29">
        <v>38</v>
      </c>
      <c r="B48" s="40" t="s">
        <v>58</v>
      </c>
      <c r="C48" s="41"/>
      <c r="D48" s="41"/>
      <c r="E48" s="12"/>
      <c r="F48" s="13" t="s">
        <v>21</v>
      </c>
      <c r="G48" s="14">
        <v>4</v>
      </c>
      <c r="H48" s="15"/>
      <c r="I48" s="16">
        <v>0.18</v>
      </c>
      <c r="J48" s="17">
        <f t="shared" si="0"/>
        <v>0</v>
      </c>
      <c r="K48" s="17">
        <f t="shared" si="1"/>
        <v>0</v>
      </c>
      <c r="L48" s="17">
        <f t="shared" si="2"/>
        <v>0</v>
      </c>
      <c r="M48" s="17">
        <f t="shared" si="3"/>
        <v>0</v>
      </c>
      <c r="N48" s="30">
        <f t="shared" si="4"/>
        <v>0</v>
      </c>
    </row>
    <row r="49" spans="1:14" ht="82.5" customHeight="1" x14ac:dyDescent="0.25">
      <c r="A49" s="29">
        <v>39</v>
      </c>
      <c r="B49" s="40" t="s">
        <v>59</v>
      </c>
      <c r="C49" s="41"/>
      <c r="D49" s="41"/>
      <c r="E49" s="12"/>
      <c r="F49" s="13" t="s">
        <v>21</v>
      </c>
      <c r="G49" s="14">
        <v>5</v>
      </c>
      <c r="H49" s="15"/>
      <c r="I49" s="16">
        <v>0.18</v>
      </c>
      <c r="J49" s="17">
        <f t="shared" si="0"/>
        <v>0</v>
      </c>
      <c r="K49" s="17">
        <f t="shared" si="1"/>
        <v>0</v>
      </c>
      <c r="L49" s="17">
        <f t="shared" si="2"/>
        <v>0</v>
      </c>
      <c r="M49" s="17">
        <f t="shared" si="3"/>
        <v>0</v>
      </c>
      <c r="N49" s="30">
        <f t="shared" si="4"/>
        <v>0</v>
      </c>
    </row>
    <row r="50" spans="1:14" ht="79.5" customHeight="1" x14ac:dyDescent="0.25">
      <c r="A50" s="29">
        <v>40</v>
      </c>
      <c r="B50" s="40" t="s">
        <v>60</v>
      </c>
      <c r="C50" s="41"/>
      <c r="D50" s="41"/>
      <c r="E50" s="12"/>
      <c r="F50" s="13" t="s">
        <v>21</v>
      </c>
      <c r="G50" s="14">
        <v>6</v>
      </c>
      <c r="H50" s="15"/>
      <c r="I50" s="16">
        <v>0.18</v>
      </c>
      <c r="J50" s="17">
        <f t="shared" si="0"/>
        <v>0</v>
      </c>
      <c r="K50" s="17">
        <f t="shared" si="1"/>
        <v>0</v>
      </c>
      <c r="L50" s="17">
        <f t="shared" si="2"/>
        <v>0</v>
      </c>
      <c r="M50" s="17">
        <f t="shared" si="3"/>
        <v>0</v>
      </c>
      <c r="N50" s="30">
        <f t="shared" si="4"/>
        <v>0</v>
      </c>
    </row>
    <row r="51" spans="1:14" ht="97.5" customHeight="1" x14ac:dyDescent="0.25">
      <c r="A51" s="29">
        <v>41</v>
      </c>
      <c r="B51" s="40" t="s">
        <v>61</v>
      </c>
      <c r="C51" s="41"/>
      <c r="D51" s="41"/>
      <c r="E51" s="12"/>
      <c r="F51" s="13" t="s">
        <v>21</v>
      </c>
      <c r="G51" s="14">
        <v>2</v>
      </c>
      <c r="H51" s="15"/>
      <c r="I51" s="16">
        <v>0.18</v>
      </c>
      <c r="J51" s="17">
        <f t="shared" si="0"/>
        <v>0</v>
      </c>
      <c r="K51" s="17">
        <f t="shared" si="1"/>
        <v>0</v>
      </c>
      <c r="L51" s="17">
        <f t="shared" si="2"/>
        <v>0</v>
      </c>
      <c r="M51" s="17">
        <f t="shared" si="3"/>
        <v>0</v>
      </c>
      <c r="N51" s="30">
        <f t="shared" si="4"/>
        <v>0</v>
      </c>
    </row>
    <row r="52" spans="1:14" ht="144" customHeight="1" x14ac:dyDescent="0.25">
      <c r="A52" s="29">
        <v>42</v>
      </c>
      <c r="B52" s="40" t="s">
        <v>62</v>
      </c>
      <c r="C52" s="41"/>
      <c r="D52" s="41"/>
      <c r="E52" s="12"/>
      <c r="F52" s="13" t="s">
        <v>21</v>
      </c>
      <c r="G52" s="14">
        <v>6</v>
      </c>
      <c r="H52" s="15"/>
      <c r="I52" s="16">
        <v>0.18</v>
      </c>
      <c r="J52" s="17">
        <f t="shared" si="0"/>
        <v>0</v>
      </c>
      <c r="K52" s="17">
        <f t="shared" si="1"/>
        <v>0</v>
      </c>
      <c r="L52" s="17">
        <f t="shared" si="2"/>
        <v>0</v>
      </c>
      <c r="M52" s="17">
        <f t="shared" si="3"/>
        <v>0</v>
      </c>
      <c r="N52" s="30">
        <f t="shared" si="4"/>
        <v>0</v>
      </c>
    </row>
    <row r="53" spans="1:14" ht="130.5" customHeight="1" x14ac:dyDescent="0.25">
      <c r="A53" s="29">
        <v>43</v>
      </c>
      <c r="B53" s="40" t="s">
        <v>63</v>
      </c>
      <c r="C53" s="41"/>
      <c r="D53" s="41"/>
      <c r="E53" s="12"/>
      <c r="F53" s="13" t="s">
        <v>21</v>
      </c>
      <c r="G53" s="14">
        <v>2</v>
      </c>
      <c r="H53" s="15"/>
      <c r="I53" s="16">
        <v>0.18</v>
      </c>
      <c r="J53" s="17">
        <f t="shared" si="0"/>
        <v>0</v>
      </c>
      <c r="K53" s="17">
        <f t="shared" si="1"/>
        <v>0</v>
      </c>
      <c r="L53" s="17">
        <f t="shared" si="2"/>
        <v>0</v>
      </c>
      <c r="M53" s="17">
        <f t="shared" si="3"/>
        <v>0</v>
      </c>
      <c r="N53" s="30">
        <f t="shared" si="4"/>
        <v>0</v>
      </c>
    </row>
    <row r="54" spans="1:14" ht="84.75" customHeight="1" x14ac:dyDescent="0.25">
      <c r="A54" s="29">
        <v>44</v>
      </c>
      <c r="B54" s="40" t="s">
        <v>64</v>
      </c>
      <c r="C54" s="41"/>
      <c r="D54" s="41"/>
      <c r="E54" s="12"/>
      <c r="F54" s="13" t="s">
        <v>21</v>
      </c>
      <c r="G54" s="14">
        <v>2</v>
      </c>
      <c r="H54" s="15"/>
      <c r="I54" s="16">
        <v>0.18</v>
      </c>
      <c r="J54" s="17">
        <f t="shared" si="0"/>
        <v>0</v>
      </c>
      <c r="K54" s="17">
        <f t="shared" si="1"/>
        <v>0</v>
      </c>
      <c r="L54" s="17">
        <f t="shared" si="2"/>
        <v>0</v>
      </c>
      <c r="M54" s="17">
        <f t="shared" si="3"/>
        <v>0</v>
      </c>
      <c r="N54" s="30">
        <f t="shared" si="4"/>
        <v>0</v>
      </c>
    </row>
    <row r="55" spans="1:14" ht="81" customHeight="1" x14ac:dyDescent="0.25">
      <c r="A55" s="29">
        <v>45</v>
      </c>
      <c r="B55" s="40" t="s">
        <v>65</v>
      </c>
      <c r="C55" s="41"/>
      <c r="D55" s="41"/>
      <c r="E55" s="12"/>
      <c r="F55" s="13" t="s">
        <v>21</v>
      </c>
      <c r="G55" s="14">
        <v>3</v>
      </c>
      <c r="H55" s="15"/>
      <c r="I55" s="16">
        <v>0.18</v>
      </c>
      <c r="J55" s="17">
        <f t="shared" si="0"/>
        <v>0</v>
      </c>
      <c r="K55" s="17">
        <f t="shared" si="1"/>
        <v>0</v>
      </c>
      <c r="L55" s="17">
        <f t="shared" si="2"/>
        <v>0</v>
      </c>
      <c r="M55" s="17">
        <f t="shared" si="3"/>
        <v>0</v>
      </c>
      <c r="N55" s="30">
        <f t="shared" si="4"/>
        <v>0</v>
      </c>
    </row>
    <row r="56" spans="1:14" ht="82.5" customHeight="1" x14ac:dyDescent="0.25">
      <c r="A56" s="29">
        <v>46</v>
      </c>
      <c r="B56" s="40" t="s">
        <v>66</v>
      </c>
      <c r="C56" s="41"/>
      <c r="D56" s="41"/>
      <c r="E56" s="12"/>
      <c r="F56" s="13" t="s">
        <v>21</v>
      </c>
      <c r="G56" s="14">
        <v>4</v>
      </c>
      <c r="H56" s="15"/>
      <c r="I56" s="16">
        <v>0.18</v>
      </c>
      <c r="J56" s="17">
        <f t="shared" si="0"/>
        <v>0</v>
      </c>
      <c r="K56" s="17">
        <f t="shared" si="1"/>
        <v>0</v>
      </c>
      <c r="L56" s="17">
        <f t="shared" si="2"/>
        <v>0</v>
      </c>
      <c r="M56" s="17">
        <f t="shared" si="3"/>
        <v>0</v>
      </c>
      <c r="N56" s="30">
        <f t="shared" si="4"/>
        <v>0</v>
      </c>
    </row>
    <row r="57" spans="1:14" ht="93" customHeight="1" x14ac:dyDescent="0.25">
      <c r="A57" s="29">
        <v>47</v>
      </c>
      <c r="B57" s="40" t="s">
        <v>67</v>
      </c>
      <c r="C57" s="41"/>
      <c r="D57" s="41"/>
      <c r="E57" s="12"/>
      <c r="F57" s="13" t="s">
        <v>21</v>
      </c>
      <c r="G57" s="14">
        <v>4</v>
      </c>
      <c r="H57" s="15"/>
      <c r="I57" s="16">
        <v>0.18</v>
      </c>
      <c r="J57" s="17">
        <f t="shared" si="0"/>
        <v>0</v>
      </c>
      <c r="K57" s="17">
        <f t="shared" si="1"/>
        <v>0</v>
      </c>
      <c r="L57" s="17">
        <f t="shared" si="2"/>
        <v>0</v>
      </c>
      <c r="M57" s="17">
        <f t="shared" si="3"/>
        <v>0</v>
      </c>
      <c r="N57" s="30">
        <f t="shared" si="4"/>
        <v>0</v>
      </c>
    </row>
    <row r="58" spans="1:14" ht="81.75" customHeight="1" x14ac:dyDescent="0.25">
      <c r="A58" s="29">
        <v>48</v>
      </c>
      <c r="B58" s="40" t="s">
        <v>68</v>
      </c>
      <c r="C58" s="41"/>
      <c r="D58" s="41"/>
      <c r="E58" s="12"/>
      <c r="F58" s="13" t="s">
        <v>21</v>
      </c>
      <c r="G58" s="14">
        <v>4</v>
      </c>
      <c r="H58" s="15"/>
      <c r="I58" s="16">
        <v>0.18</v>
      </c>
      <c r="J58" s="17">
        <f t="shared" si="0"/>
        <v>0</v>
      </c>
      <c r="K58" s="17">
        <f t="shared" si="1"/>
        <v>0</v>
      </c>
      <c r="L58" s="17">
        <f t="shared" si="2"/>
        <v>0</v>
      </c>
      <c r="M58" s="17">
        <f t="shared" si="3"/>
        <v>0</v>
      </c>
      <c r="N58" s="30">
        <f t="shared" si="4"/>
        <v>0</v>
      </c>
    </row>
    <row r="59" spans="1:14" ht="78.75" customHeight="1" x14ac:dyDescent="0.25">
      <c r="A59" s="29">
        <v>49</v>
      </c>
      <c r="B59" s="40" t="s">
        <v>69</v>
      </c>
      <c r="C59" s="41"/>
      <c r="D59" s="41"/>
      <c r="E59" s="12"/>
      <c r="F59" s="13" t="s">
        <v>21</v>
      </c>
      <c r="G59" s="14">
        <v>2</v>
      </c>
      <c r="H59" s="15"/>
      <c r="I59" s="16">
        <v>0.18</v>
      </c>
      <c r="J59" s="17">
        <f t="shared" si="0"/>
        <v>0</v>
      </c>
      <c r="K59" s="17">
        <f t="shared" si="1"/>
        <v>0</v>
      </c>
      <c r="L59" s="17">
        <f t="shared" si="2"/>
        <v>0</v>
      </c>
      <c r="M59" s="17">
        <f t="shared" si="3"/>
        <v>0</v>
      </c>
      <c r="N59" s="30">
        <f t="shared" si="4"/>
        <v>0</v>
      </c>
    </row>
    <row r="60" spans="1:14" ht="68.25" customHeight="1" x14ac:dyDescent="0.25">
      <c r="A60" s="29">
        <v>50</v>
      </c>
      <c r="B60" s="40" t="s">
        <v>70</v>
      </c>
      <c r="C60" s="41"/>
      <c r="D60" s="41"/>
      <c r="E60" s="12"/>
      <c r="F60" s="13" t="s">
        <v>21</v>
      </c>
      <c r="G60" s="14">
        <v>2</v>
      </c>
      <c r="H60" s="15"/>
      <c r="I60" s="16">
        <v>0.18</v>
      </c>
      <c r="J60" s="17">
        <f t="shared" si="0"/>
        <v>0</v>
      </c>
      <c r="K60" s="17">
        <f t="shared" si="1"/>
        <v>0</v>
      </c>
      <c r="L60" s="17">
        <f t="shared" si="2"/>
        <v>0</v>
      </c>
      <c r="M60" s="17">
        <f t="shared" si="3"/>
        <v>0</v>
      </c>
      <c r="N60" s="30">
        <f t="shared" si="4"/>
        <v>0</v>
      </c>
    </row>
    <row r="61" spans="1:14" ht="156.75" customHeight="1" x14ac:dyDescent="0.25">
      <c r="A61" s="29">
        <v>51</v>
      </c>
      <c r="B61" s="40" t="s">
        <v>71</v>
      </c>
      <c r="C61" s="41"/>
      <c r="D61" s="41"/>
      <c r="E61" s="12"/>
      <c r="F61" s="13" t="s">
        <v>21</v>
      </c>
      <c r="G61" s="14">
        <v>10</v>
      </c>
      <c r="H61" s="15"/>
      <c r="I61" s="16">
        <v>0.18</v>
      </c>
      <c r="J61" s="17">
        <f t="shared" si="0"/>
        <v>0</v>
      </c>
      <c r="K61" s="17">
        <f t="shared" si="1"/>
        <v>0</v>
      </c>
      <c r="L61" s="17">
        <f t="shared" si="2"/>
        <v>0</v>
      </c>
      <c r="M61" s="17">
        <f t="shared" si="3"/>
        <v>0</v>
      </c>
      <c r="N61" s="30">
        <f t="shared" si="4"/>
        <v>0</v>
      </c>
    </row>
    <row r="62" spans="1:14" ht="115.5" customHeight="1" x14ac:dyDescent="0.25">
      <c r="A62" s="29">
        <v>52</v>
      </c>
      <c r="B62" s="40" t="s">
        <v>72</v>
      </c>
      <c r="C62" s="41"/>
      <c r="D62" s="41"/>
      <c r="E62" s="12"/>
      <c r="F62" s="13" t="s">
        <v>21</v>
      </c>
      <c r="G62" s="14">
        <v>2</v>
      </c>
      <c r="H62" s="15"/>
      <c r="I62" s="16">
        <v>0.18</v>
      </c>
      <c r="J62" s="17">
        <f t="shared" si="0"/>
        <v>0</v>
      </c>
      <c r="K62" s="17">
        <f t="shared" si="1"/>
        <v>0</v>
      </c>
      <c r="L62" s="17">
        <f t="shared" si="2"/>
        <v>0</v>
      </c>
      <c r="M62" s="17">
        <f t="shared" si="3"/>
        <v>0</v>
      </c>
      <c r="N62" s="30">
        <f t="shared" si="4"/>
        <v>0</v>
      </c>
    </row>
    <row r="63" spans="1:14" ht="66" customHeight="1" x14ac:dyDescent="0.25">
      <c r="A63" s="29">
        <v>53</v>
      </c>
      <c r="B63" s="40" t="s">
        <v>73</v>
      </c>
      <c r="C63" s="41"/>
      <c r="D63" s="41"/>
      <c r="E63" s="12"/>
      <c r="F63" s="13" t="s">
        <v>21</v>
      </c>
      <c r="G63" s="14">
        <v>6</v>
      </c>
      <c r="H63" s="15"/>
      <c r="I63" s="16">
        <v>0.18</v>
      </c>
      <c r="J63" s="17">
        <f t="shared" si="0"/>
        <v>0</v>
      </c>
      <c r="K63" s="17">
        <f t="shared" si="1"/>
        <v>0</v>
      </c>
      <c r="L63" s="17">
        <f t="shared" si="2"/>
        <v>0</v>
      </c>
      <c r="M63" s="17">
        <f t="shared" si="3"/>
        <v>0</v>
      </c>
      <c r="N63" s="30">
        <f t="shared" si="4"/>
        <v>0</v>
      </c>
    </row>
    <row r="64" spans="1:14" ht="75" customHeight="1" x14ac:dyDescent="0.25">
      <c r="A64" s="29">
        <v>54</v>
      </c>
      <c r="B64" s="40" t="s">
        <v>74</v>
      </c>
      <c r="C64" s="41"/>
      <c r="D64" s="41"/>
      <c r="E64" s="12"/>
      <c r="F64" s="13" t="s">
        <v>21</v>
      </c>
      <c r="G64" s="14">
        <v>6</v>
      </c>
      <c r="H64" s="15"/>
      <c r="I64" s="16">
        <v>0.18</v>
      </c>
      <c r="J64" s="17">
        <f t="shared" si="0"/>
        <v>0</v>
      </c>
      <c r="K64" s="17">
        <f t="shared" si="1"/>
        <v>0</v>
      </c>
      <c r="L64" s="17">
        <f t="shared" si="2"/>
        <v>0</v>
      </c>
      <c r="M64" s="17">
        <f t="shared" si="3"/>
        <v>0</v>
      </c>
      <c r="N64" s="30">
        <f t="shared" si="4"/>
        <v>0</v>
      </c>
    </row>
    <row r="65" spans="1:14" ht="160.5" customHeight="1" x14ac:dyDescent="0.25">
      <c r="A65" s="29">
        <v>55</v>
      </c>
      <c r="B65" s="41" t="s">
        <v>75</v>
      </c>
      <c r="C65" s="41"/>
      <c r="D65" s="41"/>
      <c r="E65" s="12"/>
      <c r="F65" s="13" t="s">
        <v>21</v>
      </c>
      <c r="G65" s="14">
        <v>2</v>
      </c>
      <c r="H65" s="15"/>
      <c r="I65" s="16">
        <v>0.18</v>
      </c>
      <c r="J65" s="17">
        <f t="shared" si="0"/>
        <v>0</v>
      </c>
      <c r="K65" s="17">
        <f t="shared" si="1"/>
        <v>0</v>
      </c>
      <c r="L65" s="17">
        <f t="shared" si="2"/>
        <v>0</v>
      </c>
      <c r="M65" s="17">
        <f t="shared" si="3"/>
        <v>0</v>
      </c>
      <c r="N65" s="30">
        <f t="shared" si="4"/>
        <v>0</v>
      </c>
    </row>
    <row r="66" spans="1:14" ht="83.25" customHeight="1" x14ac:dyDescent="0.25">
      <c r="A66" s="29">
        <v>56</v>
      </c>
      <c r="B66" s="40" t="s">
        <v>76</v>
      </c>
      <c r="C66" s="41"/>
      <c r="D66" s="41"/>
      <c r="E66" s="12"/>
      <c r="F66" s="13" t="s">
        <v>21</v>
      </c>
      <c r="G66" s="14">
        <v>1</v>
      </c>
      <c r="H66" s="15"/>
      <c r="I66" s="16">
        <v>0.18</v>
      </c>
      <c r="J66" s="17">
        <f t="shared" si="0"/>
        <v>0</v>
      </c>
      <c r="K66" s="17">
        <f t="shared" si="1"/>
        <v>0</v>
      </c>
      <c r="L66" s="17">
        <f t="shared" si="2"/>
        <v>0</v>
      </c>
      <c r="M66" s="17">
        <f t="shared" si="3"/>
        <v>0</v>
      </c>
      <c r="N66" s="30">
        <f t="shared" si="4"/>
        <v>0</v>
      </c>
    </row>
    <row r="67" spans="1:14" ht="114.75" customHeight="1" x14ac:dyDescent="0.25">
      <c r="A67" s="29">
        <v>57</v>
      </c>
      <c r="B67" s="40" t="s">
        <v>77</v>
      </c>
      <c r="C67" s="41"/>
      <c r="D67" s="41"/>
      <c r="E67" s="12"/>
      <c r="F67" s="13" t="s">
        <v>21</v>
      </c>
      <c r="G67" s="14">
        <v>3</v>
      </c>
      <c r="H67" s="15"/>
      <c r="I67" s="16">
        <v>0.18</v>
      </c>
      <c r="J67" s="17">
        <f t="shared" si="0"/>
        <v>0</v>
      </c>
      <c r="K67" s="17">
        <f t="shared" si="1"/>
        <v>0</v>
      </c>
      <c r="L67" s="17">
        <f t="shared" si="2"/>
        <v>0</v>
      </c>
      <c r="M67" s="17">
        <f t="shared" si="3"/>
        <v>0</v>
      </c>
      <c r="N67" s="30">
        <f t="shared" si="4"/>
        <v>0</v>
      </c>
    </row>
    <row r="68" spans="1:14" ht="81" customHeight="1" x14ac:dyDescent="0.25">
      <c r="A68" s="29">
        <v>58</v>
      </c>
      <c r="B68" s="40" t="s">
        <v>78</v>
      </c>
      <c r="C68" s="41"/>
      <c r="D68" s="41"/>
      <c r="E68" s="12"/>
      <c r="F68" s="13" t="s">
        <v>21</v>
      </c>
      <c r="G68" s="14">
        <v>3</v>
      </c>
      <c r="H68" s="15"/>
      <c r="I68" s="16">
        <v>0.18</v>
      </c>
      <c r="J68" s="17">
        <f t="shared" si="0"/>
        <v>0</v>
      </c>
      <c r="K68" s="17">
        <f t="shared" si="1"/>
        <v>0</v>
      </c>
      <c r="L68" s="17">
        <f t="shared" si="2"/>
        <v>0</v>
      </c>
      <c r="M68" s="17">
        <f t="shared" si="3"/>
        <v>0</v>
      </c>
      <c r="N68" s="30">
        <f t="shared" si="4"/>
        <v>0</v>
      </c>
    </row>
    <row r="69" spans="1:14" ht="113.25" customHeight="1" x14ac:dyDescent="0.25">
      <c r="A69" s="29">
        <v>59</v>
      </c>
      <c r="B69" s="41" t="s">
        <v>79</v>
      </c>
      <c r="C69" s="41"/>
      <c r="D69" s="41"/>
      <c r="E69" s="12"/>
      <c r="F69" s="13" t="s">
        <v>21</v>
      </c>
      <c r="G69" s="14">
        <v>5</v>
      </c>
      <c r="H69" s="15"/>
      <c r="I69" s="16">
        <v>0.18</v>
      </c>
      <c r="J69" s="17">
        <f t="shared" si="0"/>
        <v>0</v>
      </c>
      <c r="K69" s="17">
        <f t="shared" si="1"/>
        <v>0</v>
      </c>
      <c r="L69" s="17">
        <f t="shared" si="2"/>
        <v>0</v>
      </c>
      <c r="M69" s="17">
        <f t="shared" si="3"/>
        <v>0</v>
      </c>
      <c r="N69" s="30">
        <f t="shared" si="4"/>
        <v>0</v>
      </c>
    </row>
    <row r="70" spans="1:14" ht="82.5" customHeight="1" x14ac:dyDescent="0.25">
      <c r="A70" s="29">
        <v>60</v>
      </c>
      <c r="B70" s="40" t="s">
        <v>80</v>
      </c>
      <c r="C70" s="41"/>
      <c r="D70" s="41"/>
      <c r="E70" s="12"/>
      <c r="F70" s="13" t="s">
        <v>21</v>
      </c>
      <c r="G70" s="14">
        <v>2</v>
      </c>
      <c r="H70" s="15"/>
      <c r="I70" s="16">
        <v>0.18</v>
      </c>
      <c r="J70" s="17">
        <f t="shared" si="0"/>
        <v>0</v>
      </c>
      <c r="K70" s="17">
        <f t="shared" si="1"/>
        <v>0</v>
      </c>
      <c r="L70" s="17">
        <f t="shared" si="2"/>
        <v>0</v>
      </c>
      <c r="M70" s="17">
        <f t="shared" si="3"/>
        <v>0</v>
      </c>
      <c r="N70" s="30">
        <f t="shared" si="4"/>
        <v>0</v>
      </c>
    </row>
    <row r="71" spans="1:14" ht="86.25" customHeight="1" x14ac:dyDescent="0.25">
      <c r="A71" s="29">
        <v>61</v>
      </c>
      <c r="B71" s="40" t="s">
        <v>81</v>
      </c>
      <c r="C71" s="41"/>
      <c r="D71" s="41"/>
      <c r="E71" s="12"/>
      <c r="F71" s="13" t="s">
        <v>21</v>
      </c>
      <c r="G71" s="14">
        <v>3</v>
      </c>
      <c r="H71" s="15"/>
      <c r="I71" s="16">
        <v>0.18</v>
      </c>
      <c r="J71" s="17">
        <f t="shared" si="0"/>
        <v>0</v>
      </c>
      <c r="K71" s="17">
        <f t="shared" si="1"/>
        <v>0</v>
      </c>
      <c r="L71" s="17">
        <f t="shared" si="2"/>
        <v>0</v>
      </c>
      <c r="M71" s="17">
        <f t="shared" si="3"/>
        <v>0</v>
      </c>
      <c r="N71" s="30">
        <f t="shared" si="4"/>
        <v>0</v>
      </c>
    </row>
    <row r="72" spans="1:14" ht="130.5" customHeight="1" x14ac:dyDescent="0.25">
      <c r="A72" s="29">
        <v>62</v>
      </c>
      <c r="B72" s="40" t="s">
        <v>82</v>
      </c>
      <c r="C72" s="41"/>
      <c r="D72" s="41"/>
      <c r="E72" s="12"/>
      <c r="F72" s="13" t="s">
        <v>21</v>
      </c>
      <c r="G72" s="14">
        <v>3</v>
      </c>
      <c r="H72" s="15"/>
      <c r="I72" s="16">
        <v>0.18</v>
      </c>
      <c r="J72" s="17">
        <f t="shared" si="0"/>
        <v>0</v>
      </c>
      <c r="K72" s="17">
        <f t="shared" si="1"/>
        <v>0</v>
      </c>
      <c r="L72" s="17">
        <f t="shared" si="2"/>
        <v>0</v>
      </c>
      <c r="M72" s="17">
        <f t="shared" si="3"/>
        <v>0</v>
      </c>
      <c r="N72" s="30">
        <f t="shared" si="4"/>
        <v>0</v>
      </c>
    </row>
    <row r="73" spans="1:14" ht="75.75" customHeight="1" x14ac:dyDescent="0.25">
      <c r="A73" s="29">
        <v>63</v>
      </c>
      <c r="B73" s="40" t="s">
        <v>83</v>
      </c>
      <c r="C73" s="41"/>
      <c r="D73" s="41"/>
      <c r="E73" s="12"/>
      <c r="F73" s="13" t="s">
        <v>21</v>
      </c>
      <c r="G73" s="14">
        <v>6</v>
      </c>
      <c r="H73" s="15"/>
      <c r="I73" s="16">
        <v>0.18</v>
      </c>
      <c r="J73" s="17">
        <f t="shared" si="0"/>
        <v>0</v>
      </c>
      <c r="K73" s="17">
        <f t="shared" si="1"/>
        <v>0</v>
      </c>
      <c r="L73" s="17">
        <f t="shared" si="2"/>
        <v>0</v>
      </c>
      <c r="M73" s="17">
        <f t="shared" si="3"/>
        <v>0</v>
      </c>
      <c r="N73" s="30">
        <f t="shared" si="4"/>
        <v>0</v>
      </c>
    </row>
    <row r="74" spans="1:14" ht="67.5" customHeight="1" x14ac:dyDescent="0.25">
      <c r="A74" s="29">
        <v>64</v>
      </c>
      <c r="B74" s="40" t="s">
        <v>84</v>
      </c>
      <c r="C74" s="41"/>
      <c r="D74" s="41"/>
      <c r="E74" s="12"/>
      <c r="F74" s="13" t="s">
        <v>21</v>
      </c>
      <c r="G74" s="14">
        <v>6</v>
      </c>
      <c r="H74" s="15"/>
      <c r="I74" s="16">
        <v>0.18</v>
      </c>
      <c r="J74" s="17">
        <f t="shared" si="0"/>
        <v>0</v>
      </c>
      <c r="K74" s="17">
        <f t="shared" si="1"/>
        <v>0</v>
      </c>
      <c r="L74" s="17">
        <f t="shared" si="2"/>
        <v>0</v>
      </c>
      <c r="M74" s="17">
        <f t="shared" si="3"/>
        <v>0</v>
      </c>
      <c r="N74" s="30">
        <f t="shared" si="4"/>
        <v>0</v>
      </c>
    </row>
    <row r="75" spans="1:14" ht="156" customHeight="1" x14ac:dyDescent="0.25">
      <c r="A75" s="29">
        <v>65</v>
      </c>
      <c r="B75" s="40" t="s">
        <v>85</v>
      </c>
      <c r="C75" s="41"/>
      <c r="D75" s="41"/>
      <c r="E75" s="12"/>
      <c r="F75" s="13" t="s">
        <v>21</v>
      </c>
      <c r="G75" s="14">
        <v>10</v>
      </c>
      <c r="H75" s="15"/>
      <c r="I75" s="16">
        <v>0.18</v>
      </c>
      <c r="J75" s="17">
        <f t="shared" si="0"/>
        <v>0</v>
      </c>
      <c r="K75" s="17">
        <f t="shared" si="1"/>
        <v>0</v>
      </c>
      <c r="L75" s="17">
        <f t="shared" si="2"/>
        <v>0</v>
      </c>
      <c r="M75" s="17">
        <f t="shared" si="3"/>
        <v>0</v>
      </c>
      <c r="N75" s="30">
        <f t="shared" si="4"/>
        <v>0</v>
      </c>
    </row>
    <row r="76" spans="1:14" ht="219" customHeight="1" x14ac:dyDescent="0.25">
      <c r="A76" s="29">
        <v>66</v>
      </c>
      <c r="B76" s="41" t="s">
        <v>86</v>
      </c>
      <c r="C76" s="41"/>
      <c r="D76" s="41"/>
      <c r="E76" s="12"/>
      <c r="F76" s="13" t="s">
        <v>21</v>
      </c>
      <c r="G76" s="14">
        <v>1</v>
      </c>
      <c r="H76" s="15"/>
      <c r="I76" s="16">
        <v>0.18</v>
      </c>
      <c r="J76" s="17">
        <f t="shared" ref="J76:J139" si="5">H76*I76</f>
        <v>0</v>
      </c>
      <c r="K76" s="17">
        <f t="shared" ref="K76:K139" si="6">G76*J76</f>
        <v>0</v>
      </c>
      <c r="L76" s="17">
        <f t="shared" ref="L76:L139" si="7">H76+J76</f>
        <v>0</v>
      </c>
      <c r="M76" s="17">
        <f t="shared" ref="M76:M139" si="8">G76*H76</f>
        <v>0</v>
      </c>
      <c r="N76" s="30">
        <f t="shared" ref="N76:N139" si="9">G76*L76</f>
        <v>0</v>
      </c>
    </row>
    <row r="77" spans="1:14" ht="66.75" customHeight="1" x14ac:dyDescent="0.25">
      <c r="A77" s="29">
        <v>67</v>
      </c>
      <c r="B77" s="40" t="s">
        <v>87</v>
      </c>
      <c r="C77" s="41"/>
      <c r="D77" s="41"/>
      <c r="E77" s="12"/>
      <c r="F77" s="13" t="s">
        <v>21</v>
      </c>
      <c r="G77" s="14">
        <v>4</v>
      </c>
      <c r="H77" s="15"/>
      <c r="I77" s="16">
        <v>0.18</v>
      </c>
      <c r="J77" s="17">
        <f t="shared" si="5"/>
        <v>0</v>
      </c>
      <c r="K77" s="17">
        <f t="shared" si="6"/>
        <v>0</v>
      </c>
      <c r="L77" s="17">
        <f t="shared" si="7"/>
        <v>0</v>
      </c>
      <c r="M77" s="17">
        <f t="shared" si="8"/>
        <v>0</v>
      </c>
      <c r="N77" s="30">
        <f t="shared" si="9"/>
        <v>0</v>
      </c>
    </row>
    <row r="78" spans="1:14" ht="82.5" customHeight="1" x14ac:dyDescent="0.25">
      <c r="A78" s="29">
        <v>68</v>
      </c>
      <c r="B78" s="40" t="s">
        <v>88</v>
      </c>
      <c r="C78" s="41"/>
      <c r="D78" s="41"/>
      <c r="E78" s="12"/>
      <c r="F78" s="13" t="s">
        <v>21</v>
      </c>
      <c r="G78" s="14">
        <v>6</v>
      </c>
      <c r="H78" s="15"/>
      <c r="I78" s="16">
        <v>0.18</v>
      </c>
      <c r="J78" s="17">
        <f t="shared" si="5"/>
        <v>0</v>
      </c>
      <c r="K78" s="17">
        <f t="shared" si="6"/>
        <v>0</v>
      </c>
      <c r="L78" s="17">
        <f t="shared" si="7"/>
        <v>0</v>
      </c>
      <c r="M78" s="17">
        <f t="shared" si="8"/>
        <v>0</v>
      </c>
      <c r="N78" s="30">
        <f t="shared" si="9"/>
        <v>0</v>
      </c>
    </row>
    <row r="79" spans="1:14" ht="81.75" customHeight="1" x14ac:dyDescent="0.25">
      <c r="A79" s="29">
        <v>69</v>
      </c>
      <c r="B79" s="40" t="s">
        <v>89</v>
      </c>
      <c r="C79" s="41"/>
      <c r="D79" s="41"/>
      <c r="E79" s="12"/>
      <c r="F79" s="13" t="s">
        <v>21</v>
      </c>
      <c r="G79" s="14">
        <v>3</v>
      </c>
      <c r="H79" s="15"/>
      <c r="I79" s="16">
        <v>0.18</v>
      </c>
      <c r="J79" s="17">
        <f t="shared" si="5"/>
        <v>0</v>
      </c>
      <c r="K79" s="17">
        <f t="shared" si="6"/>
        <v>0</v>
      </c>
      <c r="L79" s="17">
        <f t="shared" si="7"/>
        <v>0</v>
      </c>
      <c r="M79" s="17">
        <f t="shared" si="8"/>
        <v>0</v>
      </c>
      <c r="N79" s="30">
        <f t="shared" si="9"/>
        <v>0</v>
      </c>
    </row>
    <row r="80" spans="1:14" ht="126" customHeight="1" x14ac:dyDescent="0.25">
      <c r="A80" s="29">
        <v>70</v>
      </c>
      <c r="B80" s="40" t="s">
        <v>90</v>
      </c>
      <c r="C80" s="41"/>
      <c r="D80" s="41"/>
      <c r="E80" s="12"/>
      <c r="F80" s="13" t="s">
        <v>21</v>
      </c>
      <c r="G80" s="14">
        <v>6</v>
      </c>
      <c r="H80" s="15"/>
      <c r="I80" s="16">
        <v>0.18</v>
      </c>
      <c r="J80" s="17">
        <f t="shared" si="5"/>
        <v>0</v>
      </c>
      <c r="K80" s="17">
        <f t="shared" si="6"/>
        <v>0</v>
      </c>
      <c r="L80" s="17">
        <f t="shared" si="7"/>
        <v>0</v>
      </c>
      <c r="M80" s="17">
        <f t="shared" si="8"/>
        <v>0</v>
      </c>
      <c r="N80" s="30">
        <f t="shared" si="9"/>
        <v>0</v>
      </c>
    </row>
    <row r="81" spans="1:14" ht="67.5" customHeight="1" x14ac:dyDescent="0.25">
      <c r="A81" s="29">
        <v>71</v>
      </c>
      <c r="B81" s="40" t="s">
        <v>91</v>
      </c>
      <c r="C81" s="41"/>
      <c r="D81" s="41"/>
      <c r="E81" s="12"/>
      <c r="F81" s="13" t="s">
        <v>21</v>
      </c>
      <c r="G81" s="14">
        <v>1</v>
      </c>
      <c r="H81" s="15"/>
      <c r="I81" s="16">
        <v>0.18</v>
      </c>
      <c r="J81" s="17">
        <f t="shared" si="5"/>
        <v>0</v>
      </c>
      <c r="K81" s="17">
        <f t="shared" si="6"/>
        <v>0</v>
      </c>
      <c r="L81" s="17">
        <f t="shared" si="7"/>
        <v>0</v>
      </c>
      <c r="M81" s="17">
        <f t="shared" si="8"/>
        <v>0</v>
      </c>
      <c r="N81" s="30">
        <f t="shared" si="9"/>
        <v>0</v>
      </c>
    </row>
    <row r="82" spans="1:14" ht="88.5" customHeight="1" x14ac:dyDescent="0.25">
      <c r="A82" s="29">
        <v>72</v>
      </c>
      <c r="B82" s="40" t="s">
        <v>92</v>
      </c>
      <c r="C82" s="41"/>
      <c r="D82" s="41"/>
      <c r="E82" s="12"/>
      <c r="F82" s="13" t="s">
        <v>21</v>
      </c>
      <c r="G82" s="14">
        <v>2</v>
      </c>
      <c r="H82" s="15"/>
      <c r="I82" s="16">
        <v>0.18</v>
      </c>
      <c r="J82" s="17">
        <f t="shared" si="5"/>
        <v>0</v>
      </c>
      <c r="K82" s="17">
        <f t="shared" si="6"/>
        <v>0</v>
      </c>
      <c r="L82" s="17">
        <f t="shared" si="7"/>
        <v>0</v>
      </c>
      <c r="M82" s="17">
        <f t="shared" si="8"/>
        <v>0</v>
      </c>
      <c r="N82" s="30">
        <f t="shared" si="9"/>
        <v>0</v>
      </c>
    </row>
    <row r="83" spans="1:14" ht="86.25" customHeight="1" x14ac:dyDescent="0.25">
      <c r="A83" s="29">
        <v>73</v>
      </c>
      <c r="B83" s="40" t="s">
        <v>93</v>
      </c>
      <c r="C83" s="41"/>
      <c r="D83" s="41"/>
      <c r="E83" s="12"/>
      <c r="F83" s="13" t="s">
        <v>21</v>
      </c>
      <c r="G83" s="14">
        <v>3</v>
      </c>
      <c r="H83" s="15"/>
      <c r="I83" s="16">
        <v>0.18</v>
      </c>
      <c r="J83" s="17">
        <f t="shared" si="5"/>
        <v>0</v>
      </c>
      <c r="K83" s="17">
        <f t="shared" si="6"/>
        <v>0</v>
      </c>
      <c r="L83" s="17">
        <f t="shared" si="7"/>
        <v>0</v>
      </c>
      <c r="M83" s="17">
        <f t="shared" si="8"/>
        <v>0</v>
      </c>
      <c r="N83" s="30">
        <f t="shared" si="9"/>
        <v>0</v>
      </c>
    </row>
    <row r="84" spans="1:14" ht="84.75" customHeight="1" x14ac:dyDescent="0.25">
      <c r="A84" s="29">
        <v>74</v>
      </c>
      <c r="B84" s="40" t="s">
        <v>94</v>
      </c>
      <c r="C84" s="41"/>
      <c r="D84" s="41"/>
      <c r="E84" s="12"/>
      <c r="F84" s="13" t="s">
        <v>21</v>
      </c>
      <c r="G84" s="14">
        <v>2</v>
      </c>
      <c r="H84" s="15"/>
      <c r="I84" s="16">
        <v>0.18</v>
      </c>
      <c r="J84" s="17">
        <f t="shared" si="5"/>
        <v>0</v>
      </c>
      <c r="K84" s="17">
        <f t="shared" si="6"/>
        <v>0</v>
      </c>
      <c r="L84" s="17">
        <f t="shared" si="7"/>
        <v>0</v>
      </c>
      <c r="M84" s="17">
        <f t="shared" si="8"/>
        <v>0</v>
      </c>
      <c r="N84" s="30">
        <f t="shared" si="9"/>
        <v>0</v>
      </c>
    </row>
    <row r="85" spans="1:14" ht="90" customHeight="1" x14ac:dyDescent="0.25">
      <c r="A85" s="29">
        <v>75</v>
      </c>
      <c r="B85" s="40" t="s">
        <v>95</v>
      </c>
      <c r="C85" s="41"/>
      <c r="D85" s="41"/>
      <c r="E85" s="12"/>
      <c r="F85" s="13" t="s">
        <v>21</v>
      </c>
      <c r="G85" s="14">
        <v>3</v>
      </c>
      <c r="H85" s="15"/>
      <c r="I85" s="16">
        <v>0.18</v>
      </c>
      <c r="J85" s="17">
        <f t="shared" si="5"/>
        <v>0</v>
      </c>
      <c r="K85" s="17">
        <f t="shared" si="6"/>
        <v>0</v>
      </c>
      <c r="L85" s="17">
        <f t="shared" si="7"/>
        <v>0</v>
      </c>
      <c r="M85" s="17">
        <f t="shared" si="8"/>
        <v>0</v>
      </c>
      <c r="N85" s="30">
        <f t="shared" si="9"/>
        <v>0</v>
      </c>
    </row>
    <row r="86" spans="1:14" ht="99.75" customHeight="1" x14ac:dyDescent="0.25">
      <c r="A86" s="29">
        <v>76</v>
      </c>
      <c r="B86" s="40" t="s">
        <v>96</v>
      </c>
      <c r="C86" s="41"/>
      <c r="D86" s="41"/>
      <c r="E86" s="12"/>
      <c r="F86" s="13" t="s">
        <v>21</v>
      </c>
      <c r="G86" s="14">
        <v>1</v>
      </c>
      <c r="H86" s="15"/>
      <c r="I86" s="16">
        <v>0.18</v>
      </c>
      <c r="J86" s="17">
        <f t="shared" si="5"/>
        <v>0</v>
      </c>
      <c r="K86" s="17">
        <f t="shared" si="6"/>
        <v>0</v>
      </c>
      <c r="L86" s="17">
        <f t="shared" si="7"/>
        <v>0</v>
      </c>
      <c r="M86" s="17">
        <f t="shared" si="8"/>
        <v>0</v>
      </c>
      <c r="N86" s="30">
        <f t="shared" si="9"/>
        <v>0</v>
      </c>
    </row>
    <row r="87" spans="1:14" ht="69" customHeight="1" x14ac:dyDescent="0.25">
      <c r="A87" s="29">
        <v>77</v>
      </c>
      <c r="B87" s="40" t="s">
        <v>97</v>
      </c>
      <c r="C87" s="41"/>
      <c r="D87" s="41"/>
      <c r="E87" s="12"/>
      <c r="F87" s="13" t="s">
        <v>21</v>
      </c>
      <c r="G87" s="14">
        <v>1</v>
      </c>
      <c r="H87" s="15"/>
      <c r="I87" s="16">
        <v>0.18</v>
      </c>
      <c r="J87" s="17">
        <f t="shared" si="5"/>
        <v>0</v>
      </c>
      <c r="K87" s="17">
        <f t="shared" si="6"/>
        <v>0</v>
      </c>
      <c r="L87" s="17">
        <f t="shared" si="7"/>
        <v>0</v>
      </c>
      <c r="M87" s="17">
        <f t="shared" si="8"/>
        <v>0</v>
      </c>
      <c r="N87" s="30">
        <f t="shared" si="9"/>
        <v>0</v>
      </c>
    </row>
    <row r="88" spans="1:14" ht="93.75" customHeight="1" x14ac:dyDescent="0.25">
      <c r="A88" s="29">
        <v>78</v>
      </c>
      <c r="B88" s="40" t="s">
        <v>98</v>
      </c>
      <c r="C88" s="41"/>
      <c r="D88" s="41"/>
      <c r="E88" s="12"/>
      <c r="F88" s="13" t="s">
        <v>21</v>
      </c>
      <c r="G88" s="14">
        <v>1</v>
      </c>
      <c r="H88" s="15"/>
      <c r="I88" s="16">
        <v>0.18</v>
      </c>
      <c r="J88" s="17">
        <f t="shared" si="5"/>
        <v>0</v>
      </c>
      <c r="K88" s="17">
        <f t="shared" si="6"/>
        <v>0</v>
      </c>
      <c r="L88" s="17">
        <f t="shared" si="7"/>
        <v>0</v>
      </c>
      <c r="M88" s="17">
        <f t="shared" si="8"/>
        <v>0</v>
      </c>
      <c r="N88" s="30">
        <f t="shared" si="9"/>
        <v>0</v>
      </c>
    </row>
    <row r="89" spans="1:14" ht="99.75" customHeight="1" x14ac:dyDescent="0.25">
      <c r="A89" s="29">
        <v>79</v>
      </c>
      <c r="B89" s="40" t="s">
        <v>99</v>
      </c>
      <c r="C89" s="41"/>
      <c r="D89" s="41"/>
      <c r="E89" s="12"/>
      <c r="F89" s="13" t="s">
        <v>21</v>
      </c>
      <c r="G89" s="14">
        <v>1</v>
      </c>
      <c r="H89" s="15"/>
      <c r="I89" s="16">
        <v>0.18</v>
      </c>
      <c r="J89" s="17">
        <f t="shared" si="5"/>
        <v>0</v>
      </c>
      <c r="K89" s="17">
        <f t="shared" si="6"/>
        <v>0</v>
      </c>
      <c r="L89" s="17">
        <f t="shared" si="7"/>
        <v>0</v>
      </c>
      <c r="M89" s="17">
        <f t="shared" si="8"/>
        <v>0</v>
      </c>
      <c r="N89" s="30">
        <f t="shared" si="9"/>
        <v>0</v>
      </c>
    </row>
    <row r="90" spans="1:14" ht="82.5" customHeight="1" x14ac:dyDescent="0.25">
      <c r="A90" s="29">
        <v>80</v>
      </c>
      <c r="B90" s="40" t="s">
        <v>100</v>
      </c>
      <c r="C90" s="41"/>
      <c r="D90" s="41"/>
      <c r="E90" s="12"/>
      <c r="F90" s="13" t="s">
        <v>21</v>
      </c>
      <c r="G90" s="14">
        <v>1</v>
      </c>
      <c r="H90" s="15"/>
      <c r="I90" s="16">
        <v>0.18</v>
      </c>
      <c r="J90" s="17">
        <f t="shared" si="5"/>
        <v>0</v>
      </c>
      <c r="K90" s="17">
        <f t="shared" si="6"/>
        <v>0</v>
      </c>
      <c r="L90" s="17">
        <f t="shared" si="7"/>
        <v>0</v>
      </c>
      <c r="M90" s="17">
        <f t="shared" si="8"/>
        <v>0</v>
      </c>
      <c r="N90" s="30">
        <f t="shared" si="9"/>
        <v>0</v>
      </c>
    </row>
    <row r="91" spans="1:14" ht="84.75" customHeight="1" x14ac:dyDescent="0.25">
      <c r="A91" s="29">
        <v>81</v>
      </c>
      <c r="B91" s="40" t="s">
        <v>101</v>
      </c>
      <c r="C91" s="41"/>
      <c r="D91" s="41"/>
      <c r="E91" s="12"/>
      <c r="F91" s="13" t="s">
        <v>21</v>
      </c>
      <c r="G91" s="14">
        <v>2</v>
      </c>
      <c r="H91" s="15"/>
      <c r="I91" s="16">
        <v>0.18</v>
      </c>
      <c r="J91" s="17">
        <f t="shared" si="5"/>
        <v>0</v>
      </c>
      <c r="K91" s="17">
        <f t="shared" si="6"/>
        <v>0</v>
      </c>
      <c r="L91" s="17">
        <f t="shared" si="7"/>
        <v>0</v>
      </c>
      <c r="M91" s="17">
        <f t="shared" si="8"/>
        <v>0</v>
      </c>
      <c r="N91" s="30">
        <f t="shared" si="9"/>
        <v>0</v>
      </c>
    </row>
    <row r="92" spans="1:14" ht="96.75" customHeight="1" x14ac:dyDescent="0.25">
      <c r="A92" s="29">
        <v>82</v>
      </c>
      <c r="B92" s="40" t="s">
        <v>102</v>
      </c>
      <c r="C92" s="41"/>
      <c r="D92" s="41"/>
      <c r="E92" s="12"/>
      <c r="F92" s="13" t="s">
        <v>21</v>
      </c>
      <c r="G92" s="14">
        <v>15</v>
      </c>
      <c r="H92" s="15"/>
      <c r="I92" s="16">
        <v>0.18</v>
      </c>
      <c r="J92" s="17">
        <f t="shared" si="5"/>
        <v>0</v>
      </c>
      <c r="K92" s="17">
        <f t="shared" si="6"/>
        <v>0</v>
      </c>
      <c r="L92" s="17">
        <f t="shared" si="7"/>
        <v>0</v>
      </c>
      <c r="M92" s="17">
        <f t="shared" si="8"/>
        <v>0</v>
      </c>
      <c r="N92" s="30">
        <f t="shared" si="9"/>
        <v>0</v>
      </c>
    </row>
    <row r="93" spans="1:14" ht="84.75" customHeight="1" x14ac:dyDescent="0.25">
      <c r="A93" s="29">
        <v>83</v>
      </c>
      <c r="B93" s="40" t="s">
        <v>103</v>
      </c>
      <c r="C93" s="41"/>
      <c r="D93" s="41"/>
      <c r="E93" s="12"/>
      <c r="F93" s="13" t="s">
        <v>21</v>
      </c>
      <c r="G93" s="14">
        <v>11</v>
      </c>
      <c r="H93" s="15"/>
      <c r="I93" s="16">
        <v>0.18</v>
      </c>
      <c r="J93" s="17">
        <f t="shared" si="5"/>
        <v>0</v>
      </c>
      <c r="K93" s="17">
        <f t="shared" si="6"/>
        <v>0</v>
      </c>
      <c r="L93" s="17">
        <f t="shared" si="7"/>
        <v>0</v>
      </c>
      <c r="M93" s="17">
        <f t="shared" si="8"/>
        <v>0</v>
      </c>
      <c r="N93" s="30">
        <f t="shared" si="9"/>
        <v>0</v>
      </c>
    </row>
    <row r="94" spans="1:14" ht="101.25" customHeight="1" x14ac:dyDescent="0.25">
      <c r="A94" s="29">
        <v>84</v>
      </c>
      <c r="B94" s="40" t="s">
        <v>104</v>
      </c>
      <c r="C94" s="41"/>
      <c r="D94" s="41"/>
      <c r="E94" s="12"/>
      <c r="F94" s="13" t="s">
        <v>21</v>
      </c>
      <c r="G94" s="14">
        <v>2</v>
      </c>
      <c r="H94" s="15"/>
      <c r="I94" s="16">
        <v>0.18</v>
      </c>
      <c r="J94" s="17">
        <f t="shared" si="5"/>
        <v>0</v>
      </c>
      <c r="K94" s="17">
        <f t="shared" si="6"/>
        <v>0</v>
      </c>
      <c r="L94" s="17">
        <f t="shared" si="7"/>
        <v>0</v>
      </c>
      <c r="M94" s="17">
        <f t="shared" si="8"/>
        <v>0</v>
      </c>
      <c r="N94" s="30">
        <f t="shared" si="9"/>
        <v>0</v>
      </c>
    </row>
    <row r="95" spans="1:14" ht="69.75" customHeight="1" x14ac:dyDescent="0.25">
      <c r="A95" s="29">
        <v>85</v>
      </c>
      <c r="B95" s="40" t="s">
        <v>105</v>
      </c>
      <c r="C95" s="41"/>
      <c r="D95" s="41"/>
      <c r="E95" s="12"/>
      <c r="F95" s="13" t="s">
        <v>21</v>
      </c>
      <c r="G95" s="14">
        <v>2</v>
      </c>
      <c r="H95" s="15"/>
      <c r="I95" s="16">
        <v>0.18</v>
      </c>
      <c r="J95" s="17">
        <f t="shared" si="5"/>
        <v>0</v>
      </c>
      <c r="K95" s="17">
        <f t="shared" si="6"/>
        <v>0</v>
      </c>
      <c r="L95" s="17">
        <f t="shared" si="7"/>
        <v>0</v>
      </c>
      <c r="M95" s="17">
        <f t="shared" si="8"/>
        <v>0</v>
      </c>
      <c r="N95" s="30">
        <f t="shared" si="9"/>
        <v>0</v>
      </c>
    </row>
    <row r="96" spans="1:14" ht="71.25" customHeight="1" x14ac:dyDescent="0.25">
      <c r="A96" s="29">
        <v>86</v>
      </c>
      <c r="B96" s="40" t="s">
        <v>106</v>
      </c>
      <c r="C96" s="41"/>
      <c r="D96" s="41"/>
      <c r="E96" s="12"/>
      <c r="F96" s="13" t="s">
        <v>21</v>
      </c>
      <c r="G96" s="14">
        <v>1</v>
      </c>
      <c r="H96" s="15"/>
      <c r="I96" s="16">
        <v>0.18</v>
      </c>
      <c r="J96" s="17">
        <f t="shared" si="5"/>
        <v>0</v>
      </c>
      <c r="K96" s="17">
        <f t="shared" si="6"/>
        <v>0</v>
      </c>
      <c r="L96" s="17">
        <f t="shared" si="7"/>
        <v>0</v>
      </c>
      <c r="M96" s="17">
        <f t="shared" si="8"/>
        <v>0</v>
      </c>
      <c r="N96" s="30">
        <f t="shared" si="9"/>
        <v>0</v>
      </c>
    </row>
    <row r="97" spans="1:14" ht="66.75" customHeight="1" x14ac:dyDescent="0.25">
      <c r="A97" s="29">
        <v>87</v>
      </c>
      <c r="B97" s="40" t="s">
        <v>107</v>
      </c>
      <c r="C97" s="41"/>
      <c r="D97" s="41"/>
      <c r="E97" s="12"/>
      <c r="F97" s="13" t="s">
        <v>21</v>
      </c>
      <c r="G97" s="14">
        <v>24</v>
      </c>
      <c r="H97" s="15"/>
      <c r="I97" s="16">
        <v>0.18</v>
      </c>
      <c r="J97" s="17">
        <f t="shared" si="5"/>
        <v>0</v>
      </c>
      <c r="K97" s="17">
        <f t="shared" si="6"/>
        <v>0</v>
      </c>
      <c r="L97" s="17">
        <f t="shared" si="7"/>
        <v>0</v>
      </c>
      <c r="M97" s="17">
        <f t="shared" si="8"/>
        <v>0</v>
      </c>
      <c r="N97" s="30">
        <f t="shared" si="9"/>
        <v>0</v>
      </c>
    </row>
    <row r="98" spans="1:14" ht="112.5" customHeight="1" x14ac:dyDescent="0.25">
      <c r="A98" s="29">
        <v>88</v>
      </c>
      <c r="B98" s="41" t="s">
        <v>108</v>
      </c>
      <c r="C98" s="41"/>
      <c r="D98" s="41"/>
      <c r="E98" s="12"/>
      <c r="F98" s="13" t="s">
        <v>21</v>
      </c>
      <c r="G98" s="14">
        <v>2</v>
      </c>
      <c r="H98" s="15"/>
      <c r="I98" s="16">
        <v>0.18</v>
      </c>
      <c r="J98" s="17">
        <f t="shared" si="5"/>
        <v>0</v>
      </c>
      <c r="K98" s="17">
        <f t="shared" si="6"/>
        <v>0</v>
      </c>
      <c r="L98" s="17">
        <f t="shared" si="7"/>
        <v>0</v>
      </c>
      <c r="M98" s="17">
        <f t="shared" si="8"/>
        <v>0</v>
      </c>
      <c r="N98" s="30">
        <f t="shared" si="9"/>
        <v>0</v>
      </c>
    </row>
    <row r="99" spans="1:14" ht="174.75" customHeight="1" x14ac:dyDescent="0.25">
      <c r="A99" s="29">
        <v>89</v>
      </c>
      <c r="B99" s="40" t="s">
        <v>109</v>
      </c>
      <c r="C99" s="41"/>
      <c r="D99" s="41"/>
      <c r="E99" s="12"/>
      <c r="F99" s="13" t="s">
        <v>21</v>
      </c>
      <c r="G99" s="14">
        <v>2</v>
      </c>
      <c r="H99" s="15"/>
      <c r="I99" s="16">
        <v>0.18</v>
      </c>
      <c r="J99" s="17">
        <f t="shared" si="5"/>
        <v>0</v>
      </c>
      <c r="K99" s="17">
        <f t="shared" si="6"/>
        <v>0</v>
      </c>
      <c r="L99" s="17">
        <f t="shared" si="7"/>
        <v>0</v>
      </c>
      <c r="M99" s="17">
        <f t="shared" si="8"/>
        <v>0</v>
      </c>
      <c r="N99" s="30">
        <f t="shared" si="9"/>
        <v>0</v>
      </c>
    </row>
    <row r="100" spans="1:14" ht="93" customHeight="1" x14ac:dyDescent="0.25">
      <c r="A100" s="29">
        <v>90</v>
      </c>
      <c r="B100" s="40" t="s">
        <v>110</v>
      </c>
      <c r="C100" s="41"/>
      <c r="D100" s="41"/>
      <c r="E100" s="12"/>
      <c r="F100" s="13" t="s">
        <v>21</v>
      </c>
      <c r="G100" s="14">
        <v>2</v>
      </c>
      <c r="H100" s="15"/>
      <c r="I100" s="16">
        <v>0.18</v>
      </c>
      <c r="J100" s="17">
        <f t="shared" si="5"/>
        <v>0</v>
      </c>
      <c r="K100" s="17">
        <f t="shared" si="6"/>
        <v>0</v>
      </c>
      <c r="L100" s="17">
        <f t="shared" si="7"/>
        <v>0</v>
      </c>
      <c r="M100" s="17">
        <f t="shared" si="8"/>
        <v>0</v>
      </c>
      <c r="N100" s="30">
        <f t="shared" si="9"/>
        <v>0</v>
      </c>
    </row>
    <row r="101" spans="1:14" ht="48" customHeight="1" x14ac:dyDescent="0.25">
      <c r="A101" s="29">
        <v>91</v>
      </c>
      <c r="B101" s="40" t="s">
        <v>111</v>
      </c>
      <c r="C101" s="41"/>
      <c r="D101" s="41"/>
      <c r="E101" s="12"/>
      <c r="F101" s="13" t="s">
        <v>21</v>
      </c>
      <c r="G101" s="14">
        <v>2</v>
      </c>
      <c r="H101" s="15"/>
      <c r="I101" s="16">
        <v>0.18</v>
      </c>
      <c r="J101" s="17">
        <f t="shared" si="5"/>
        <v>0</v>
      </c>
      <c r="K101" s="17">
        <f t="shared" si="6"/>
        <v>0</v>
      </c>
      <c r="L101" s="17">
        <f t="shared" si="7"/>
        <v>0</v>
      </c>
      <c r="M101" s="17">
        <f t="shared" si="8"/>
        <v>0</v>
      </c>
      <c r="N101" s="30">
        <f t="shared" si="9"/>
        <v>0</v>
      </c>
    </row>
    <row r="102" spans="1:14" ht="66" customHeight="1" x14ac:dyDescent="0.25">
      <c r="A102" s="29">
        <v>92</v>
      </c>
      <c r="B102" s="40" t="s">
        <v>112</v>
      </c>
      <c r="C102" s="41"/>
      <c r="D102" s="41"/>
      <c r="E102" s="12"/>
      <c r="F102" s="13" t="s">
        <v>21</v>
      </c>
      <c r="G102" s="14">
        <v>7</v>
      </c>
      <c r="H102" s="15"/>
      <c r="I102" s="16">
        <v>0.18</v>
      </c>
      <c r="J102" s="17">
        <f t="shared" si="5"/>
        <v>0</v>
      </c>
      <c r="K102" s="17">
        <f t="shared" si="6"/>
        <v>0</v>
      </c>
      <c r="L102" s="17">
        <f t="shared" si="7"/>
        <v>0</v>
      </c>
      <c r="M102" s="17">
        <f t="shared" si="8"/>
        <v>0</v>
      </c>
      <c r="N102" s="30">
        <f t="shared" si="9"/>
        <v>0</v>
      </c>
    </row>
    <row r="103" spans="1:14" ht="49.5" customHeight="1" x14ac:dyDescent="0.25">
      <c r="A103" s="29">
        <v>93</v>
      </c>
      <c r="B103" s="40" t="s">
        <v>113</v>
      </c>
      <c r="C103" s="41"/>
      <c r="D103" s="41"/>
      <c r="E103" s="12"/>
      <c r="F103" s="13" t="s">
        <v>21</v>
      </c>
      <c r="G103" s="14">
        <v>6</v>
      </c>
      <c r="H103" s="15"/>
      <c r="I103" s="16">
        <v>0.18</v>
      </c>
      <c r="J103" s="17">
        <f t="shared" si="5"/>
        <v>0</v>
      </c>
      <c r="K103" s="17">
        <f t="shared" si="6"/>
        <v>0</v>
      </c>
      <c r="L103" s="17">
        <f t="shared" si="7"/>
        <v>0</v>
      </c>
      <c r="M103" s="17">
        <f t="shared" si="8"/>
        <v>0</v>
      </c>
      <c r="N103" s="30">
        <f t="shared" si="9"/>
        <v>0</v>
      </c>
    </row>
    <row r="104" spans="1:14" ht="83.25" customHeight="1" x14ac:dyDescent="0.25">
      <c r="A104" s="29">
        <v>94</v>
      </c>
      <c r="B104" s="40" t="s">
        <v>114</v>
      </c>
      <c r="C104" s="41"/>
      <c r="D104" s="41"/>
      <c r="E104" s="12"/>
      <c r="F104" s="13" t="s">
        <v>21</v>
      </c>
      <c r="G104" s="14">
        <v>10</v>
      </c>
      <c r="H104" s="15"/>
      <c r="I104" s="16">
        <v>0.18</v>
      </c>
      <c r="J104" s="17">
        <f t="shared" si="5"/>
        <v>0</v>
      </c>
      <c r="K104" s="17">
        <f t="shared" si="6"/>
        <v>0</v>
      </c>
      <c r="L104" s="17">
        <f t="shared" si="7"/>
        <v>0</v>
      </c>
      <c r="M104" s="17">
        <f t="shared" si="8"/>
        <v>0</v>
      </c>
      <c r="N104" s="30">
        <f t="shared" si="9"/>
        <v>0</v>
      </c>
    </row>
    <row r="105" spans="1:14" ht="57" customHeight="1" x14ac:dyDescent="0.25">
      <c r="A105" s="29">
        <v>95</v>
      </c>
      <c r="B105" s="40" t="s">
        <v>115</v>
      </c>
      <c r="C105" s="41"/>
      <c r="D105" s="41"/>
      <c r="E105" s="12"/>
      <c r="F105" s="13" t="s">
        <v>21</v>
      </c>
      <c r="G105" s="14">
        <v>1</v>
      </c>
      <c r="H105" s="15"/>
      <c r="I105" s="16">
        <v>0.18</v>
      </c>
      <c r="J105" s="17">
        <f t="shared" si="5"/>
        <v>0</v>
      </c>
      <c r="K105" s="17">
        <f t="shared" si="6"/>
        <v>0</v>
      </c>
      <c r="L105" s="17">
        <f t="shared" si="7"/>
        <v>0</v>
      </c>
      <c r="M105" s="17">
        <f t="shared" si="8"/>
        <v>0</v>
      </c>
      <c r="N105" s="30">
        <f t="shared" si="9"/>
        <v>0</v>
      </c>
    </row>
    <row r="106" spans="1:14" ht="56.25" customHeight="1" x14ac:dyDescent="0.25">
      <c r="A106" s="29">
        <v>96</v>
      </c>
      <c r="B106" s="41" t="s">
        <v>116</v>
      </c>
      <c r="C106" s="41"/>
      <c r="D106" s="41"/>
      <c r="E106" s="12"/>
      <c r="F106" s="13" t="s">
        <v>21</v>
      </c>
      <c r="G106" s="14">
        <v>1</v>
      </c>
      <c r="H106" s="15"/>
      <c r="I106" s="16">
        <v>0.18</v>
      </c>
      <c r="J106" s="17">
        <f t="shared" si="5"/>
        <v>0</v>
      </c>
      <c r="K106" s="17">
        <f t="shared" si="6"/>
        <v>0</v>
      </c>
      <c r="L106" s="17">
        <f t="shared" si="7"/>
        <v>0</v>
      </c>
      <c r="M106" s="17">
        <f t="shared" si="8"/>
        <v>0</v>
      </c>
      <c r="N106" s="30">
        <f t="shared" si="9"/>
        <v>0</v>
      </c>
    </row>
    <row r="107" spans="1:14" ht="111.75" customHeight="1" x14ac:dyDescent="0.25">
      <c r="A107" s="29">
        <v>97</v>
      </c>
      <c r="B107" s="41" t="s">
        <v>117</v>
      </c>
      <c r="C107" s="41"/>
      <c r="D107" s="41"/>
      <c r="E107" s="12"/>
      <c r="F107" s="13" t="s">
        <v>21</v>
      </c>
      <c r="G107" s="14">
        <v>7</v>
      </c>
      <c r="H107" s="15"/>
      <c r="I107" s="16">
        <v>0.18</v>
      </c>
      <c r="J107" s="17">
        <f t="shared" si="5"/>
        <v>0</v>
      </c>
      <c r="K107" s="17">
        <f t="shared" si="6"/>
        <v>0</v>
      </c>
      <c r="L107" s="17">
        <f t="shared" si="7"/>
        <v>0</v>
      </c>
      <c r="M107" s="17">
        <f t="shared" si="8"/>
        <v>0</v>
      </c>
      <c r="N107" s="30">
        <f t="shared" si="9"/>
        <v>0</v>
      </c>
    </row>
    <row r="108" spans="1:14" ht="55.5" customHeight="1" x14ac:dyDescent="0.25">
      <c r="A108" s="29">
        <v>98</v>
      </c>
      <c r="B108" s="41" t="s">
        <v>118</v>
      </c>
      <c r="C108" s="41"/>
      <c r="D108" s="41"/>
      <c r="E108" s="12"/>
      <c r="F108" s="13" t="s">
        <v>21</v>
      </c>
      <c r="G108" s="14">
        <v>1</v>
      </c>
      <c r="H108" s="15"/>
      <c r="I108" s="16">
        <v>0.18</v>
      </c>
      <c r="J108" s="17">
        <f t="shared" si="5"/>
        <v>0</v>
      </c>
      <c r="K108" s="17">
        <f t="shared" si="6"/>
        <v>0</v>
      </c>
      <c r="L108" s="17">
        <f t="shared" si="7"/>
        <v>0</v>
      </c>
      <c r="M108" s="17">
        <f t="shared" si="8"/>
        <v>0</v>
      </c>
      <c r="N108" s="30">
        <f t="shared" si="9"/>
        <v>0</v>
      </c>
    </row>
    <row r="109" spans="1:14" ht="33.75" customHeight="1" x14ac:dyDescent="0.25">
      <c r="A109" s="29">
        <v>99</v>
      </c>
      <c r="B109" s="40" t="s">
        <v>119</v>
      </c>
      <c r="C109" s="41"/>
      <c r="D109" s="41"/>
      <c r="E109" s="12"/>
      <c r="F109" s="13" t="s">
        <v>21</v>
      </c>
      <c r="G109" s="14">
        <v>7</v>
      </c>
      <c r="H109" s="15"/>
      <c r="I109" s="16">
        <v>0.18</v>
      </c>
      <c r="J109" s="17">
        <f t="shared" si="5"/>
        <v>0</v>
      </c>
      <c r="K109" s="17">
        <f t="shared" si="6"/>
        <v>0</v>
      </c>
      <c r="L109" s="17">
        <f t="shared" si="7"/>
        <v>0</v>
      </c>
      <c r="M109" s="17">
        <f t="shared" si="8"/>
        <v>0</v>
      </c>
      <c r="N109" s="30">
        <f t="shared" si="9"/>
        <v>0</v>
      </c>
    </row>
    <row r="110" spans="1:14" ht="81" customHeight="1" x14ac:dyDescent="0.25">
      <c r="A110" s="29">
        <v>100</v>
      </c>
      <c r="B110" s="40" t="s">
        <v>156</v>
      </c>
      <c r="C110" s="41"/>
      <c r="D110" s="41"/>
      <c r="E110" s="12"/>
      <c r="F110" s="13" t="s">
        <v>21</v>
      </c>
      <c r="G110" s="14">
        <v>15</v>
      </c>
      <c r="H110" s="15"/>
      <c r="I110" s="16">
        <v>0.18</v>
      </c>
      <c r="J110" s="17">
        <f t="shared" si="5"/>
        <v>0</v>
      </c>
      <c r="K110" s="17">
        <f t="shared" si="6"/>
        <v>0</v>
      </c>
      <c r="L110" s="17">
        <f t="shared" si="7"/>
        <v>0</v>
      </c>
      <c r="M110" s="17">
        <f t="shared" si="8"/>
        <v>0</v>
      </c>
      <c r="N110" s="30">
        <f t="shared" si="9"/>
        <v>0</v>
      </c>
    </row>
    <row r="111" spans="1:14" ht="36.75" customHeight="1" x14ac:dyDescent="0.25">
      <c r="A111" s="29">
        <v>101</v>
      </c>
      <c r="B111" s="40" t="s">
        <v>120</v>
      </c>
      <c r="C111" s="41"/>
      <c r="D111" s="41"/>
      <c r="E111" s="12"/>
      <c r="F111" s="13" t="s">
        <v>21</v>
      </c>
      <c r="G111" s="14">
        <v>10</v>
      </c>
      <c r="H111" s="15"/>
      <c r="I111" s="16">
        <v>0.18</v>
      </c>
      <c r="J111" s="17">
        <f t="shared" si="5"/>
        <v>0</v>
      </c>
      <c r="K111" s="17">
        <f t="shared" si="6"/>
        <v>0</v>
      </c>
      <c r="L111" s="17">
        <f t="shared" si="7"/>
        <v>0</v>
      </c>
      <c r="M111" s="17">
        <f t="shared" si="8"/>
        <v>0</v>
      </c>
      <c r="N111" s="30">
        <f t="shared" si="9"/>
        <v>0</v>
      </c>
    </row>
    <row r="112" spans="1:14" ht="42" customHeight="1" x14ac:dyDescent="0.25">
      <c r="A112" s="29">
        <v>102</v>
      </c>
      <c r="B112" s="40" t="s">
        <v>121</v>
      </c>
      <c r="C112" s="41"/>
      <c r="D112" s="41"/>
      <c r="E112" s="12"/>
      <c r="F112" s="13" t="s">
        <v>21</v>
      </c>
      <c r="G112" s="14">
        <v>7</v>
      </c>
      <c r="H112" s="15"/>
      <c r="I112" s="16">
        <v>0.18</v>
      </c>
      <c r="J112" s="17">
        <f t="shared" si="5"/>
        <v>0</v>
      </c>
      <c r="K112" s="17">
        <f t="shared" si="6"/>
        <v>0</v>
      </c>
      <c r="L112" s="17">
        <f t="shared" si="7"/>
        <v>0</v>
      </c>
      <c r="M112" s="17">
        <f t="shared" si="8"/>
        <v>0</v>
      </c>
      <c r="N112" s="30">
        <f t="shared" si="9"/>
        <v>0</v>
      </c>
    </row>
    <row r="113" spans="1:14" ht="83.25" customHeight="1" x14ac:dyDescent="0.25">
      <c r="A113" s="29">
        <v>103</v>
      </c>
      <c r="B113" s="40" t="s">
        <v>122</v>
      </c>
      <c r="C113" s="41"/>
      <c r="D113" s="41"/>
      <c r="E113" s="12"/>
      <c r="F113" s="13" t="s">
        <v>21</v>
      </c>
      <c r="G113" s="14">
        <v>7</v>
      </c>
      <c r="H113" s="15"/>
      <c r="I113" s="16">
        <v>0.18</v>
      </c>
      <c r="J113" s="17">
        <f t="shared" si="5"/>
        <v>0</v>
      </c>
      <c r="K113" s="17">
        <f t="shared" si="6"/>
        <v>0</v>
      </c>
      <c r="L113" s="17">
        <f t="shared" si="7"/>
        <v>0</v>
      </c>
      <c r="M113" s="17">
        <f t="shared" si="8"/>
        <v>0</v>
      </c>
      <c r="N113" s="30">
        <f t="shared" si="9"/>
        <v>0</v>
      </c>
    </row>
    <row r="114" spans="1:14" ht="45" customHeight="1" x14ac:dyDescent="0.25">
      <c r="A114" s="29">
        <v>104</v>
      </c>
      <c r="B114" s="40" t="s">
        <v>123</v>
      </c>
      <c r="C114" s="41"/>
      <c r="D114" s="41"/>
      <c r="E114" s="12"/>
      <c r="F114" s="13" t="s">
        <v>21</v>
      </c>
      <c r="G114" s="14">
        <v>7</v>
      </c>
      <c r="H114" s="15"/>
      <c r="I114" s="16">
        <v>0.18</v>
      </c>
      <c r="J114" s="17">
        <f t="shared" si="5"/>
        <v>0</v>
      </c>
      <c r="K114" s="17">
        <f t="shared" si="6"/>
        <v>0</v>
      </c>
      <c r="L114" s="17">
        <f t="shared" si="7"/>
        <v>0</v>
      </c>
      <c r="M114" s="17">
        <f t="shared" si="8"/>
        <v>0</v>
      </c>
      <c r="N114" s="30">
        <f t="shared" si="9"/>
        <v>0</v>
      </c>
    </row>
    <row r="115" spans="1:14" ht="72" customHeight="1" x14ac:dyDescent="0.25">
      <c r="A115" s="29">
        <v>105</v>
      </c>
      <c r="B115" s="40" t="s">
        <v>124</v>
      </c>
      <c r="C115" s="41"/>
      <c r="D115" s="41"/>
      <c r="E115" s="12"/>
      <c r="F115" s="13" t="s">
        <v>21</v>
      </c>
      <c r="G115" s="14">
        <v>10</v>
      </c>
      <c r="H115" s="15"/>
      <c r="I115" s="16">
        <v>0.18</v>
      </c>
      <c r="J115" s="17">
        <f t="shared" si="5"/>
        <v>0</v>
      </c>
      <c r="K115" s="17">
        <f t="shared" si="6"/>
        <v>0</v>
      </c>
      <c r="L115" s="17">
        <f t="shared" si="7"/>
        <v>0</v>
      </c>
      <c r="M115" s="17">
        <f t="shared" si="8"/>
        <v>0</v>
      </c>
      <c r="N115" s="30">
        <f t="shared" si="9"/>
        <v>0</v>
      </c>
    </row>
    <row r="116" spans="1:14" ht="51.75" customHeight="1" x14ac:dyDescent="0.25">
      <c r="A116" s="29">
        <v>106</v>
      </c>
      <c r="B116" s="40" t="s">
        <v>125</v>
      </c>
      <c r="C116" s="41"/>
      <c r="D116" s="41"/>
      <c r="E116" s="12"/>
      <c r="F116" s="13" t="s">
        <v>21</v>
      </c>
      <c r="G116" s="14">
        <v>7</v>
      </c>
      <c r="H116" s="15"/>
      <c r="I116" s="16">
        <v>0.18</v>
      </c>
      <c r="J116" s="17">
        <f t="shared" si="5"/>
        <v>0</v>
      </c>
      <c r="K116" s="17">
        <f t="shared" si="6"/>
        <v>0</v>
      </c>
      <c r="L116" s="17">
        <f t="shared" si="7"/>
        <v>0</v>
      </c>
      <c r="M116" s="17">
        <f t="shared" si="8"/>
        <v>0</v>
      </c>
      <c r="N116" s="30">
        <f t="shared" si="9"/>
        <v>0</v>
      </c>
    </row>
    <row r="117" spans="1:14" ht="56.25" customHeight="1" x14ac:dyDescent="0.25">
      <c r="A117" s="29">
        <v>107</v>
      </c>
      <c r="B117" s="40" t="s">
        <v>126</v>
      </c>
      <c r="C117" s="41"/>
      <c r="D117" s="41"/>
      <c r="E117" s="12"/>
      <c r="F117" s="13" t="s">
        <v>21</v>
      </c>
      <c r="G117" s="14">
        <v>5</v>
      </c>
      <c r="H117" s="15"/>
      <c r="I117" s="16">
        <v>0.18</v>
      </c>
      <c r="J117" s="17">
        <f t="shared" si="5"/>
        <v>0</v>
      </c>
      <c r="K117" s="17">
        <f t="shared" si="6"/>
        <v>0</v>
      </c>
      <c r="L117" s="17">
        <f t="shared" si="7"/>
        <v>0</v>
      </c>
      <c r="M117" s="17">
        <f t="shared" si="8"/>
        <v>0</v>
      </c>
      <c r="N117" s="30">
        <f t="shared" si="9"/>
        <v>0</v>
      </c>
    </row>
    <row r="118" spans="1:14" ht="40.5" customHeight="1" x14ac:dyDescent="0.25">
      <c r="A118" s="29">
        <v>108</v>
      </c>
      <c r="B118" s="40" t="s">
        <v>127</v>
      </c>
      <c r="C118" s="41"/>
      <c r="D118" s="41"/>
      <c r="E118" s="12"/>
      <c r="F118" s="13" t="s">
        <v>21</v>
      </c>
      <c r="G118" s="14">
        <v>10</v>
      </c>
      <c r="H118" s="15"/>
      <c r="I118" s="16">
        <v>0.18</v>
      </c>
      <c r="J118" s="17">
        <f t="shared" si="5"/>
        <v>0</v>
      </c>
      <c r="K118" s="17">
        <f t="shared" si="6"/>
        <v>0</v>
      </c>
      <c r="L118" s="17">
        <f t="shared" si="7"/>
        <v>0</v>
      </c>
      <c r="M118" s="17">
        <f t="shared" si="8"/>
        <v>0</v>
      </c>
      <c r="N118" s="30">
        <f t="shared" si="9"/>
        <v>0</v>
      </c>
    </row>
    <row r="119" spans="1:14" ht="30.75" customHeight="1" x14ac:dyDescent="0.25">
      <c r="A119" s="29">
        <v>109</v>
      </c>
      <c r="B119" s="40" t="s">
        <v>128</v>
      </c>
      <c r="C119" s="41"/>
      <c r="D119" s="41"/>
      <c r="E119" s="12"/>
      <c r="F119" s="13" t="s">
        <v>21</v>
      </c>
      <c r="G119" s="14">
        <v>6</v>
      </c>
      <c r="H119" s="15"/>
      <c r="I119" s="16">
        <v>0.18</v>
      </c>
      <c r="J119" s="17">
        <f t="shared" si="5"/>
        <v>0</v>
      </c>
      <c r="K119" s="17">
        <f t="shared" si="6"/>
        <v>0</v>
      </c>
      <c r="L119" s="17">
        <f t="shared" si="7"/>
        <v>0</v>
      </c>
      <c r="M119" s="17">
        <f t="shared" si="8"/>
        <v>0</v>
      </c>
      <c r="N119" s="30">
        <f t="shared" si="9"/>
        <v>0</v>
      </c>
    </row>
    <row r="120" spans="1:14" ht="84.75" customHeight="1" x14ac:dyDescent="0.25">
      <c r="A120" s="29">
        <v>110</v>
      </c>
      <c r="B120" s="40" t="s">
        <v>129</v>
      </c>
      <c r="C120" s="41"/>
      <c r="D120" s="41"/>
      <c r="E120" s="12"/>
      <c r="F120" s="13" t="s">
        <v>21</v>
      </c>
      <c r="G120" s="14">
        <v>1</v>
      </c>
      <c r="H120" s="15"/>
      <c r="I120" s="16">
        <v>0.18</v>
      </c>
      <c r="J120" s="17">
        <f t="shared" si="5"/>
        <v>0</v>
      </c>
      <c r="K120" s="17">
        <f t="shared" si="6"/>
        <v>0</v>
      </c>
      <c r="L120" s="17">
        <f t="shared" si="7"/>
        <v>0</v>
      </c>
      <c r="M120" s="17">
        <f t="shared" si="8"/>
        <v>0</v>
      </c>
      <c r="N120" s="30">
        <f t="shared" si="9"/>
        <v>0</v>
      </c>
    </row>
    <row r="121" spans="1:14" ht="26.25" customHeight="1" x14ac:dyDescent="0.25">
      <c r="A121" s="29">
        <v>111</v>
      </c>
      <c r="B121" s="40" t="s">
        <v>130</v>
      </c>
      <c r="C121" s="41"/>
      <c r="D121" s="41"/>
      <c r="E121" s="12"/>
      <c r="F121" s="13" t="s">
        <v>21</v>
      </c>
      <c r="G121" s="14">
        <v>1</v>
      </c>
      <c r="H121" s="15"/>
      <c r="I121" s="16">
        <v>0.18</v>
      </c>
      <c r="J121" s="17">
        <f t="shared" si="5"/>
        <v>0</v>
      </c>
      <c r="K121" s="17">
        <f t="shared" si="6"/>
        <v>0</v>
      </c>
      <c r="L121" s="17">
        <f t="shared" si="7"/>
        <v>0</v>
      </c>
      <c r="M121" s="17">
        <f t="shared" si="8"/>
        <v>0</v>
      </c>
      <c r="N121" s="30">
        <f t="shared" si="9"/>
        <v>0</v>
      </c>
    </row>
    <row r="122" spans="1:14" ht="37.5" customHeight="1" x14ac:dyDescent="0.25">
      <c r="A122" s="29">
        <v>112</v>
      </c>
      <c r="B122" s="40" t="s">
        <v>131</v>
      </c>
      <c r="C122" s="41"/>
      <c r="D122" s="41"/>
      <c r="E122" s="12"/>
      <c r="F122" s="13" t="s">
        <v>21</v>
      </c>
      <c r="G122" s="14">
        <v>7</v>
      </c>
      <c r="H122" s="15"/>
      <c r="I122" s="16">
        <v>0.18</v>
      </c>
      <c r="J122" s="17">
        <f t="shared" si="5"/>
        <v>0</v>
      </c>
      <c r="K122" s="17">
        <f t="shared" si="6"/>
        <v>0</v>
      </c>
      <c r="L122" s="17">
        <f t="shared" si="7"/>
        <v>0</v>
      </c>
      <c r="M122" s="17">
        <f t="shared" si="8"/>
        <v>0</v>
      </c>
      <c r="N122" s="30">
        <f t="shared" si="9"/>
        <v>0</v>
      </c>
    </row>
    <row r="123" spans="1:14" ht="44.25" customHeight="1" x14ac:dyDescent="0.25">
      <c r="A123" s="29">
        <v>113</v>
      </c>
      <c r="B123" s="40" t="s">
        <v>132</v>
      </c>
      <c r="C123" s="41"/>
      <c r="D123" s="41"/>
      <c r="E123" s="12"/>
      <c r="F123" s="13" t="s">
        <v>21</v>
      </c>
      <c r="G123" s="14">
        <v>7</v>
      </c>
      <c r="H123" s="15"/>
      <c r="I123" s="16">
        <v>0.18</v>
      </c>
      <c r="J123" s="17">
        <f t="shared" si="5"/>
        <v>0</v>
      </c>
      <c r="K123" s="17">
        <f t="shared" si="6"/>
        <v>0</v>
      </c>
      <c r="L123" s="17">
        <f t="shared" si="7"/>
        <v>0</v>
      </c>
      <c r="M123" s="17">
        <f t="shared" si="8"/>
        <v>0</v>
      </c>
      <c r="N123" s="30">
        <f t="shared" si="9"/>
        <v>0</v>
      </c>
    </row>
    <row r="124" spans="1:14" ht="25.5" customHeight="1" x14ac:dyDescent="0.25">
      <c r="A124" s="29">
        <v>114</v>
      </c>
      <c r="B124" s="40" t="s">
        <v>133</v>
      </c>
      <c r="C124" s="41"/>
      <c r="D124" s="41"/>
      <c r="E124" s="12"/>
      <c r="F124" s="13" t="s">
        <v>21</v>
      </c>
      <c r="G124" s="14">
        <v>10</v>
      </c>
      <c r="H124" s="15"/>
      <c r="I124" s="16">
        <v>0.18</v>
      </c>
      <c r="J124" s="17">
        <f t="shared" si="5"/>
        <v>0</v>
      </c>
      <c r="K124" s="17">
        <f t="shared" si="6"/>
        <v>0</v>
      </c>
      <c r="L124" s="17">
        <f t="shared" si="7"/>
        <v>0</v>
      </c>
      <c r="M124" s="17">
        <f t="shared" si="8"/>
        <v>0</v>
      </c>
      <c r="N124" s="30">
        <f t="shared" si="9"/>
        <v>0</v>
      </c>
    </row>
    <row r="125" spans="1:14" ht="32.25" customHeight="1" x14ac:dyDescent="0.25">
      <c r="A125" s="29">
        <v>115</v>
      </c>
      <c r="B125" s="40" t="s">
        <v>134</v>
      </c>
      <c r="C125" s="41"/>
      <c r="D125" s="41"/>
      <c r="E125" s="12"/>
      <c r="F125" s="13" t="s">
        <v>21</v>
      </c>
      <c r="G125" s="14">
        <v>10</v>
      </c>
      <c r="H125" s="15"/>
      <c r="I125" s="16">
        <v>0.18</v>
      </c>
      <c r="J125" s="17">
        <f t="shared" si="5"/>
        <v>0</v>
      </c>
      <c r="K125" s="17">
        <f t="shared" si="6"/>
        <v>0</v>
      </c>
      <c r="L125" s="17">
        <f t="shared" si="7"/>
        <v>0</v>
      </c>
      <c r="M125" s="17">
        <f t="shared" si="8"/>
        <v>0</v>
      </c>
      <c r="N125" s="30">
        <f t="shared" si="9"/>
        <v>0</v>
      </c>
    </row>
    <row r="126" spans="1:14" ht="48.75" customHeight="1" x14ac:dyDescent="0.25">
      <c r="A126" s="29">
        <v>116</v>
      </c>
      <c r="B126" s="40" t="s">
        <v>135</v>
      </c>
      <c r="C126" s="41"/>
      <c r="D126" s="41"/>
      <c r="E126" s="12"/>
      <c r="F126" s="13" t="s">
        <v>21</v>
      </c>
      <c r="G126" s="14">
        <v>7</v>
      </c>
      <c r="H126" s="15"/>
      <c r="I126" s="16">
        <v>0.18</v>
      </c>
      <c r="J126" s="17">
        <f t="shared" si="5"/>
        <v>0</v>
      </c>
      <c r="K126" s="17">
        <f t="shared" si="6"/>
        <v>0</v>
      </c>
      <c r="L126" s="17">
        <f t="shared" si="7"/>
        <v>0</v>
      </c>
      <c r="M126" s="17">
        <f t="shared" si="8"/>
        <v>0</v>
      </c>
      <c r="N126" s="30">
        <f t="shared" si="9"/>
        <v>0</v>
      </c>
    </row>
    <row r="127" spans="1:14" ht="33" customHeight="1" x14ac:dyDescent="0.25">
      <c r="A127" s="29">
        <v>117</v>
      </c>
      <c r="B127" s="40" t="s">
        <v>136</v>
      </c>
      <c r="C127" s="41"/>
      <c r="D127" s="41"/>
      <c r="E127" s="12"/>
      <c r="F127" s="13" t="s">
        <v>21</v>
      </c>
      <c r="G127" s="14">
        <v>5</v>
      </c>
      <c r="H127" s="15"/>
      <c r="I127" s="16">
        <v>0.18</v>
      </c>
      <c r="J127" s="17">
        <f t="shared" si="5"/>
        <v>0</v>
      </c>
      <c r="K127" s="17">
        <f t="shared" si="6"/>
        <v>0</v>
      </c>
      <c r="L127" s="17">
        <f t="shared" si="7"/>
        <v>0</v>
      </c>
      <c r="M127" s="17">
        <f t="shared" si="8"/>
        <v>0</v>
      </c>
      <c r="N127" s="30">
        <f t="shared" si="9"/>
        <v>0</v>
      </c>
    </row>
    <row r="128" spans="1:14" ht="30.75" customHeight="1" x14ac:dyDescent="0.25">
      <c r="A128" s="29">
        <v>118</v>
      </c>
      <c r="B128" s="40" t="s">
        <v>137</v>
      </c>
      <c r="C128" s="41"/>
      <c r="D128" s="41"/>
      <c r="E128" s="12"/>
      <c r="F128" s="13" t="s">
        <v>21</v>
      </c>
      <c r="G128" s="14">
        <v>5</v>
      </c>
      <c r="H128" s="15"/>
      <c r="I128" s="16">
        <v>0.18</v>
      </c>
      <c r="J128" s="17">
        <f t="shared" si="5"/>
        <v>0</v>
      </c>
      <c r="K128" s="17">
        <f t="shared" si="6"/>
        <v>0</v>
      </c>
      <c r="L128" s="17">
        <f t="shared" si="7"/>
        <v>0</v>
      </c>
      <c r="M128" s="17">
        <f t="shared" si="8"/>
        <v>0</v>
      </c>
      <c r="N128" s="30">
        <f t="shared" si="9"/>
        <v>0</v>
      </c>
    </row>
    <row r="129" spans="1:14" ht="98.25" customHeight="1" x14ac:dyDescent="0.25">
      <c r="A129" s="29">
        <v>119</v>
      </c>
      <c r="B129" s="41" t="s">
        <v>138</v>
      </c>
      <c r="C129" s="41"/>
      <c r="D129" s="41"/>
      <c r="E129" s="12"/>
      <c r="F129" s="13" t="s">
        <v>21</v>
      </c>
      <c r="G129" s="14">
        <v>1</v>
      </c>
      <c r="H129" s="15"/>
      <c r="I129" s="16">
        <v>0.18</v>
      </c>
      <c r="J129" s="17">
        <f t="shared" si="5"/>
        <v>0</v>
      </c>
      <c r="K129" s="17">
        <f t="shared" si="6"/>
        <v>0</v>
      </c>
      <c r="L129" s="17">
        <f t="shared" si="7"/>
        <v>0</v>
      </c>
      <c r="M129" s="17">
        <f t="shared" si="8"/>
        <v>0</v>
      </c>
      <c r="N129" s="30">
        <f t="shared" si="9"/>
        <v>0</v>
      </c>
    </row>
    <row r="130" spans="1:14" ht="157.5" customHeight="1" x14ac:dyDescent="0.25">
      <c r="A130" s="29">
        <v>120</v>
      </c>
      <c r="B130" s="40" t="s">
        <v>139</v>
      </c>
      <c r="C130" s="41"/>
      <c r="D130" s="41"/>
      <c r="E130" s="12"/>
      <c r="F130" s="13" t="s">
        <v>21</v>
      </c>
      <c r="G130" s="14">
        <v>1</v>
      </c>
      <c r="H130" s="15"/>
      <c r="I130" s="16">
        <v>0.18</v>
      </c>
      <c r="J130" s="17">
        <f t="shared" si="5"/>
        <v>0</v>
      </c>
      <c r="K130" s="17">
        <f t="shared" si="6"/>
        <v>0</v>
      </c>
      <c r="L130" s="17">
        <f t="shared" si="7"/>
        <v>0</v>
      </c>
      <c r="M130" s="17">
        <f t="shared" si="8"/>
        <v>0</v>
      </c>
      <c r="N130" s="30">
        <f t="shared" si="9"/>
        <v>0</v>
      </c>
    </row>
    <row r="131" spans="1:14" ht="137.25" customHeight="1" x14ac:dyDescent="0.25">
      <c r="A131" s="29">
        <v>121</v>
      </c>
      <c r="B131" s="41" t="s">
        <v>140</v>
      </c>
      <c r="C131" s="41"/>
      <c r="D131" s="41"/>
      <c r="E131" s="12"/>
      <c r="F131" s="13" t="s">
        <v>21</v>
      </c>
      <c r="G131" s="14">
        <v>2</v>
      </c>
      <c r="H131" s="15"/>
      <c r="I131" s="16">
        <v>0.18</v>
      </c>
      <c r="J131" s="17">
        <f t="shared" si="5"/>
        <v>0</v>
      </c>
      <c r="K131" s="17">
        <f t="shared" si="6"/>
        <v>0</v>
      </c>
      <c r="L131" s="17">
        <f t="shared" si="7"/>
        <v>0</v>
      </c>
      <c r="M131" s="17">
        <f t="shared" si="8"/>
        <v>0</v>
      </c>
      <c r="N131" s="30">
        <f t="shared" si="9"/>
        <v>0</v>
      </c>
    </row>
    <row r="132" spans="1:14" ht="73.5" customHeight="1" x14ac:dyDescent="0.25">
      <c r="A132" s="29">
        <v>122</v>
      </c>
      <c r="B132" s="41" t="s">
        <v>141</v>
      </c>
      <c r="C132" s="41"/>
      <c r="D132" s="41"/>
      <c r="E132" s="12"/>
      <c r="F132" s="13" t="s">
        <v>21</v>
      </c>
      <c r="G132" s="14">
        <v>20</v>
      </c>
      <c r="H132" s="15"/>
      <c r="I132" s="16">
        <v>0.18</v>
      </c>
      <c r="J132" s="17">
        <f t="shared" si="5"/>
        <v>0</v>
      </c>
      <c r="K132" s="17">
        <f t="shared" si="6"/>
        <v>0</v>
      </c>
      <c r="L132" s="17">
        <f t="shared" si="7"/>
        <v>0</v>
      </c>
      <c r="M132" s="17">
        <f t="shared" si="8"/>
        <v>0</v>
      </c>
      <c r="N132" s="30">
        <f t="shared" si="9"/>
        <v>0</v>
      </c>
    </row>
    <row r="133" spans="1:14" ht="147.75" customHeight="1" x14ac:dyDescent="0.25">
      <c r="A133" s="29">
        <v>123</v>
      </c>
      <c r="B133" s="41" t="s">
        <v>142</v>
      </c>
      <c r="C133" s="41"/>
      <c r="D133" s="41"/>
      <c r="E133" s="12"/>
      <c r="F133" s="13" t="s">
        <v>21</v>
      </c>
      <c r="G133" s="14">
        <v>5</v>
      </c>
      <c r="H133" s="15"/>
      <c r="I133" s="16">
        <v>0.18</v>
      </c>
      <c r="J133" s="17">
        <f t="shared" si="5"/>
        <v>0</v>
      </c>
      <c r="K133" s="17">
        <f t="shared" si="6"/>
        <v>0</v>
      </c>
      <c r="L133" s="17">
        <f t="shared" si="7"/>
        <v>0</v>
      </c>
      <c r="M133" s="17">
        <f t="shared" si="8"/>
        <v>0</v>
      </c>
      <c r="N133" s="30">
        <f t="shared" si="9"/>
        <v>0</v>
      </c>
    </row>
    <row r="134" spans="1:14" ht="130.5" customHeight="1" x14ac:dyDescent="0.25">
      <c r="A134" s="29">
        <v>124</v>
      </c>
      <c r="B134" s="41" t="s">
        <v>143</v>
      </c>
      <c r="C134" s="41"/>
      <c r="D134" s="41"/>
      <c r="E134" s="12"/>
      <c r="F134" s="13" t="s">
        <v>21</v>
      </c>
      <c r="G134" s="14">
        <v>2</v>
      </c>
      <c r="H134" s="15"/>
      <c r="I134" s="16">
        <v>0.18</v>
      </c>
      <c r="J134" s="17">
        <f t="shared" si="5"/>
        <v>0</v>
      </c>
      <c r="K134" s="17">
        <f t="shared" si="6"/>
        <v>0</v>
      </c>
      <c r="L134" s="17">
        <f t="shared" si="7"/>
        <v>0</v>
      </c>
      <c r="M134" s="17">
        <f t="shared" si="8"/>
        <v>0</v>
      </c>
      <c r="N134" s="30">
        <f t="shared" si="9"/>
        <v>0</v>
      </c>
    </row>
    <row r="135" spans="1:14" ht="120.75" customHeight="1" x14ac:dyDescent="0.25">
      <c r="A135" s="29">
        <v>125</v>
      </c>
      <c r="B135" s="41" t="s">
        <v>144</v>
      </c>
      <c r="C135" s="41"/>
      <c r="D135" s="41"/>
      <c r="E135" s="12"/>
      <c r="F135" s="13" t="s">
        <v>21</v>
      </c>
      <c r="G135" s="14">
        <v>2</v>
      </c>
      <c r="H135" s="15"/>
      <c r="I135" s="16">
        <v>0.18</v>
      </c>
      <c r="J135" s="17">
        <f t="shared" si="5"/>
        <v>0</v>
      </c>
      <c r="K135" s="17">
        <f t="shared" si="6"/>
        <v>0</v>
      </c>
      <c r="L135" s="17">
        <f t="shared" si="7"/>
        <v>0</v>
      </c>
      <c r="M135" s="17">
        <f t="shared" si="8"/>
        <v>0</v>
      </c>
      <c r="N135" s="30">
        <f t="shared" si="9"/>
        <v>0</v>
      </c>
    </row>
    <row r="136" spans="1:14" ht="37.5" customHeight="1" x14ac:dyDescent="0.25">
      <c r="A136" s="29">
        <v>126</v>
      </c>
      <c r="B136" s="40" t="s">
        <v>145</v>
      </c>
      <c r="C136" s="41"/>
      <c r="D136" s="41"/>
      <c r="E136" s="12"/>
      <c r="F136" s="13" t="s">
        <v>21</v>
      </c>
      <c r="G136" s="14">
        <v>3</v>
      </c>
      <c r="H136" s="15"/>
      <c r="I136" s="16">
        <v>0.18</v>
      </c>
      <c r="J136" s="17">
        <f t="shared" si="5"/>
        <v>0</v>
      </c>
      <c r="K136" s="17">
        <f t="shared" si="6"/>
        <v>0</v>
      </c>
      <c r="L136" s="17">
        <f t="shared" si="7"/>
        <v>0</v>
      </c>
      <c r="M136" s="17">
        <f t="shared" si="8"/>
        <v>0</v>
      </c>
      <c r="N136" s="30">
        <f t="shared" si="9"/>
        <v>0</v>
      </c>
    </row>
    <row r="137" spans="1:14" ht="41.25" customHeight="1" x14ac:dyDescent="0.25">
      <c r="A137" s="29">
        <v>127</v>
      </c>
      <c r="B137" s="40" t="s">
        <v>146</v>
      </c>
      <c r="C137" s="41"/>
      <c r="D137" s="41"/>
      <c r="E137" s="12"/>
      <c r="F137" s="13" t="s">
        <v>21</v>
      </c>
      <c r="G137" s="14">
        <v>3</v>
      </c>
      <c r="H137" s="15"/>
      <c r="I137" s="16">
        <v>0.18</v>
      </c>
      <c r="J137" s="17">
        <f t="shared" si="5"/>
        <v>0</v>
      </c>
      <c r="K137" s="17">
        <f t="shared" si="6"/>
        <v>0</v>
      </c>
      <c r="L137" s="17">
        <f t="shared" si="7"/>
        <v>0</v>
      </c>
      <c r="M137" s="17">
        <f t="shared" si="8"/>
        <v>0</v>
      </c>
      <c r="N137" s="30">
        <f t="shared" si="9"/>
        <v>0</v>
      </c>
    </row>
    <row r="138" spans="1:14" ht="26.25" customHeight="1" x14ac:dyDescent="0.25">
      <c r="A138" s="29">
        <v>128</v>
      </c>
      <c r="B138" s="40" t="s">
        <v>147</v>
      </c>
      <c r="C138" s="41"/>
      <c r="D138" s="41"/>
      <c r="E138" s="12"/>
      <c r="F138" s="13" t="s">
        <v>21</v>
      </c>
      <c r="G138" s="14">
        <v>5</v>
      </c>
      <c r="H138" s="15"/>
      <c r="I138" s="16">
        <v>0.18</v>
      </c>
      <c r="J138" s="17">
        <f t="shared" si="5"/>
        <v>0</v>
      </c>
      <c r="K138" s="17">
        <f t="shared" si="6"/>
        <v>0</v>
      </c>
      <c r="L138" s="17">
        <f t="shared" si="7"/>
        <v>0</v>
      </c>
      <c r="M138" s="17">
        <f t="shared" si="8"/>
        <v>0</v>
      </c>
      <c r="N138" s="30">
        <f t="shared" si="9"/>
        <v>0</v>
      </c>
    </row>
    <row r="139" spans="1:14" ht="25.5" customHeight="1" x14ac:dyDescent="0.25">
      <c r="A139" s="31">
        <v>129</v>
      </c>
      <c r="B139" s="65" t="s">
        <v>148</v>
      </c>
      <c r="C139" s="66"/>
      <c r="D139" s="66"/>
      <c r="E139" s="32"/>
      <c r="F139" s="33" t="s">
        <v>21</v>
      </c>
      <c r="G139" s="34">
        <v>15</v>
      </c>
      <c r="H139" s="35"/>
      <c r="I139" s="36">
        <v>0.18</v>
      </c>
      <c r="J139" s="37">
        <f t="shared" si="5"/>
        <v>0</v>
      </c>
      <c r="K139" s="37">
        <f t="shared" si="6"/>
        <v>0</v>
      </c>
      <c r="L139" s="37">
        <f t="shared" si="7"/>
        <v>0</v>
      </c>
      <c r="M139" s="37">
        <f t="shared" si="8"/>
        <v>0</v>
      </c>
      <c r="N139" s="38">
        <f t="shared" si="9"/>
        <v>0</v>
      </c>
    </row>
    <row r="140" spans="1:14" ht="27.75" customHeight="1" x14ac:dyDescent="0.25">
      <c r="A140" s="86" t="s">
        <v>149</v>
      </c>
      <c r="B140" s="87"/>
      <c r="C140" s="87"/>
      <c r="D140" s="87"/>
      <c r="E140" s="87"/>
      <c r="F140" s="87"/>
      <c r="G140" s="87"/>
      <c r="H140" s="87"/>
      <c r="I140" s="87"/>
      <c r="J140" s="87"/>
      <c r="K140" s="11"/>
      <c r="L140" s="84">
        <f>SUM(M11:M139)</f>
        <v>0</v>
      </c>
      <c r="M140" s="84"/>
      <c r="N140" s="85"/>
    </row>
    <row r="141" spans="1:14" ht="27.75" customHeight="1" x14ac:dyDescent="0.25">
      <c r="A141" s="88" t="s">
        <v>150</v>
      </c>
      <c r="B141" s="89"/>
      <c r="C141" s="89"/>
      <c r="D141" s="89"/>
      <c r="E141" s="89"/>
      <c r="F141" s="89"/>
      <c r="G141" s="89"/>
      <c r="H141" s="89"/>
      <c r="I141" s="89"/>
      <c r="J141" s="89"/>
      <c r="K141" s="10"/>
      <c r="L141" s="82">
        <f>SUM(K11:K139)</f>
        <v>0</v>
      </c>
      <c r="M141" s="82"/>
      <c r="N141" s="83"/>
    </row>
    <row r="142" spans="1:14" ht="6" customHeight="1" thickBot="1" x14ac:dyDescent="0.3">
      <c r="A142" s="90"/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</row>
    <row r="143" spans="1:14" s="2" customFormat="1" ht="69" customHeight="1" x14ac:dyDescent="0.2">
      <c r="A143" s="74" t="s">
        <v>151</v>
      </c>
      <c r="B143" s="75"/>
      <c r="C143" s="75"/>
      <c r="D143" s="75"/>
      <c r="E143" s="73"/>
      <c r="F143" s="73"/>
      <c r="G143" s="73"/>
      <c r="H143" s="73"/>
      <c r="I143" s="95" t="s">
        <v>152</v>
      </c>
      <c r="J143" s="96"/>
      <c r="K143" s="3"/>
      <c r="L143" s="92">
        <f>L140+L141</f>
        <v>0</v>
      </c>
      <c r="M143" s="93"/>
      <c r="N143" s="94"/>
    </row>
    <row r="144" spans="1:14" ht="6" customHeight="1" x14ac:dyDescent="0.25">
      <c r="A144" s="91"/>
      <c r="B144" s="91"/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</row>
    <row r="145" spans="1:14" ht="6" customHeight="1" thickBot="1" x14ac:dyDescent="0.3">
      <c r="A145" s="91"/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</row>
    <row r="146" spans="1:14" ht="15" customHeight="1" x14ac:dyDescent="0.25">
      <c r="A146" s="76" t="s">
        <v>153</v>
      </c>
      <c r="B146" s="77"/>
      <c r="C146" s="77"/>
      <c r="D146" s="77"/>
      <c r="E146" s="77"/>
      <c r="F146" s="77"/>
      <c r="G146" s="77"/>
      <c r="H146" s="77"/>
      <c r="I146" s="67" t="s">
        <v>154</v>
      </c>
      <c r="J146" s="67"/>
      <c r="K146" s="67"/>
      <c r="L146" s="67"/>
      <c r="M146" s="67"/>
      <c r="N146" s="68"/>
    </row>
    <row r="147" spans="1:14" ht="15" customHeight="1" x14ac:dyDescent="0.25">
      <c r="A147" s="78"/>
      <c r="B147" s="79"/>
      <c r="C147" s="79"/>
      <c r="D147" s="79"/>
      <c r="E147" s="79"/>
      <c r="F147" s="79"/>
      <c r="G147" s="79"/>
      <c r="H147" s="79"/>
      <c r="I147" s="69"/>
      <c r="J147" s="69"/>
      <c r="K147" s="69"/>
      <c r="L147" s="69"/>
      <c r="M147" s="69"/>
      <c r="N147" s="70"/>
    </row>
    <row r="148" spans="1:14" ht="15" customHeight="1" x14ac:dyDescent="0.25">
      <c r="A148" s="78"/>
      <c r="B148" s="79"/>
      <c r="C148" s="79"/>
      <c r="D148" s="79"/>
      <c r="E148" s="79"/>
      <c r="F148" s="79"/>
      <c r="G148" s="79"/>
      <c r="H148" s="79"/>
      <c r="I148" s="69"/>
      <c r="J148" s="69"/>
      <c r="K148" s="69"/>
      <c r="L148" s="69"/>
      <c r="M148" s="69"/>
      <c r="N148" s="70"/>
    </row>
    <row r="149" spans="1:14" ht="15" customHeight="1" x14ac:dyDescent="0.25">
      <c r="A149" s="78"/>
      <c r="B149" s="79"/>
      <c r="C149" s="79"/>
      <c r="D149" s="79"/>
      <c r="E149" s="79"/>
      <c r="F149" s="79"/>
      <c r="G149" s="79"/>
      <c r="H149" s="79"/>
      <c r="I149" s="69"/>
      <c r="J149" s="69"/>
      <c r="K149" s="69"/>
      <c r="L149" s="69"/>
      <c r="M149" s="69"/>
      <c r="N149" s="70"/>
    </row>
    <row r="150" spans="1:14" ht="15" customHeight="1" thickBot="1" x14ac:dyDescent="0.3">
      <c r="A150" s="80"/>
      <c r="B150" s="81"/>
      <c r="C150" s="81"/>
      <c r="D150" s="81"/>
      <c r="E150" s="81"/>
      <c r="F150" s="81"/>
      <c r="G150" s="81"/>
      <c r="H150" s="81"/>
      <c r="I150" s="71"/>
      <c r="J150" s="71"/>
      <c r="K150" s="71"/>
      <c r="L150" s="71"/>
      <c r="M150" s="71"/>
      <c r="N150" s="72"/>
    </row>
    <row r="154" spans="1:14" x14ac:dyDescent="0.25">
      <c r="G154" s="39"/>
    </row>
  </sheetData>
  <sheetProtection sheet="1" objects="1" scenarios="1"/>
  <mergeCells count="157">
    <mergeCell ref="B139:D139"/>
    <mergeCell ref="B138:D138"/>
    <mergeCell ref="B12:D12"/>
    <mergeCell ref="B13:D13"/>
    <mergeCell ref="B14:D14"/>
    <mergeCell ref="B16:D16"/>
    <mergeCell ref="B17:D17"/>
    <mergeCell ref="I146:N150"/>
    <mergeCell ref="E143:H143"/>
    <mergeCell ref="A143:D143"/>
    <mergeCell ref="A146:H150"/>
    <mergeCell ref="L141:N141"/>
    <mergeCell ref="L140:N140"/>
    <mergeCell ref="A140:J140"/>
    <mergeCell ref="A141:J141"/>
    <mergeCell ref="A142:N142"/>
    <mergeCell ref="A144:N144"/>
    <mergeCell ref="A145:N145"/>
    <mergeCell ref="L143:N143"/>
    <mergeCell ref="I143:J143"/>
    <mergeCell ref="B18:D18"/>
    <mergeCell ref="B19:D19"/>
    <mergeCell ref="B20:D20"/>
    <mergeCell ref="B21:D21"/>
    <mergeCell ref="B22:D22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B10:D10"/>
    <mergeCell ref="A8:B8"/>
    <mergeCell ref="L6:N6"/>
    <mergeCell ref="L7:N7"/>
    <mergeCell ref="L8:N8"/>
    <mergeCell ref="B11:D11"/>
    <mergeCell ref="B15:D15"/>
    <mergeCell ref="B28:D28"/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B38:D38"/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48:D48"/>
    <mergeCell ref="B49:D49"/>
    <mergeCell ref="B50:D50"/>
    <mergeCell ref="B51:D51"/>
    <mergeCell ref="B52:D52"/>
    <mergeCell ref="B43:D43"/>
    <mergeCell ref="B44:D44"/>
    <mergeCell ref="B45:D45"/>
    <mergeCell ref="B46:D46"/>
    <mergeCell ref="B47:D47"/>
    <mergeCell ref="B58:D58"/>
    <mergeCell ref="B59:D59"/>
    <mergeCell ref="B60:D60"/>
    <mergeCell ref="B61:D61"/>
    <mergeCell ref="B62:D62"/>
    <mergeCell ref="B53:D53"/>
    <mergeCell ref="B54:D54"/>
    <mergeCell ref="B55:D55"/>
    <mergeCell ref="B56:D56"/>
    <mergeCell ref="B57:D57"/>
    <mergeCell ref="B68:D68"/>
    <mergeCell ref="B69:D69"/>
    <mergeCell ref="B70:D70"/>
    <mergeCell ref="B71:D71"/>
    <mergeCell ref="B72:D72"/>
    <mergeCell ref="B63:D63"/>
    <mergeCell ref="B64:D64"/>
    <mergeCell ref="B65:D65"/>
    <mergeCell ref="B66:D66"/>
    <mergeCell ref="B67:D67"/>
    <mergeCell ref="B78:D78"/>
    <mergeCell ref="B79:D79"/>
    <mergeCell ref="B80:D80"/>
    <mergeCell ref="B81:D81"/>
    <mergeCell ref="B82:D82"/>
    <mergeCell ref="B73:D73"/>
    <mergeCell ref="B74:D74"/>
    <mergeCell ref="B75:D75"/>
    <mergeCell ref="B76:D76"/>
    <mergeCell ref="B77:D77"/>
    <mergeCell ref="B88:D88"/>
    <mergeCell ref="B89:D89"/>
    <mergeCell ref="B90:D90"/>
    <mergeCell ref="B91:D91"/>
    <mergeCell ref="B92:D92"/>
    <mergeCell ref="B83:D83"/>
    <mergeCell ref="B84:D84"/>
    <mergeCell ref="B85:D85"/>
    <mergeCell ref="B86:D86"/>
    <mergeCell ref="B87:D87"/>
    <mergeCell ref="B98:D98"/>
    <mergeCell ref="B99:D99"/>
    <mergeCell ref="B100:D100"/>
    <mergeCell ref="B101:D101"/>
    <mergeCell ref="B102:D102"/>
    <mergeCell ref="B93:D93"/>
    <mergeCell ref="B94:D94"/>
    <mergeCell ref="B95:D95"/>
    <mergeCell ref="B96:D96"/>
    <mergeCell ref="B97:D97"/>
    <mergeCell ref="B116:D116"/>
    <mergeCell ref="B117:D117"/>
    <mergeCell ref="B108:D108"/>
    <mergeCell ref="B109:D109"/>
    <mergeCell ref="B110:D110"/>
    <mergeCell ref="B111:D111"/>
    <mergeCell ref="B112:D112"/>
    <mergeCell ref="B103:D103"/>
    <mergeCell ref="B104:D104"/>
    <mergeCell ref="B105:D105"/>
    <mergeCell ref="B106:D106"/>
    <mergeCell ref="B107:D107"/>
    <mergeCell ref="B113:D113"/>
    <mergeCell ref="B114:D114"/>
    <mergeCell ref="B115:D115"/>
    <mergeCell ref="B133:D133"/>
    <mergeCell ref="B134:D134"/>
    <mergeCell ref="B135:D135"/>
    <mergeCell ref="B136:D136"/>
    <mergeCell ref="B137:D137"/>
    <mergeCell ref="B128:D128"/>
    <mergeCell ref="B129:D129"/>
    <mergeCell ref="B130:D130"/>
    <mergeCell ref="B131:D131"/>
    <mergeCell ref="B132:D132"/>
    <mergeCell ref="B123:D123"/>
    <mergeCell ref="B124:D124"/>
    <mergeCell ref="B125:D125"/>
    <mergeCell ref="B126:D126"/>
    <mergeCell ref="B127:D127"/>
    <mergeCell ref="B118:D118"/>
    <mergeCell ref="B119:D119"/>
    <mergeCell ref="B120:D120"/>
    <mergeCell ref="B121:D121"/>
    <mergeCell ref="B122:D122"/>
  </mergeCells>
  <dataValidations count="1">
    <dataValidation type="decimal" allowBlank="1" showInputMessage="1" showErrorMessage="1" errorTitle="ALERTA" error="EN ESTA CELDA SOLO ES PERMITIDO DÍGITOS NUMÉRICOS" sqref="H11:I139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ef3d409c-51e8-4a1c-b238-cf9f3673307b"/>
    <ds:schemaRef ds:uri="209cd0db-1aa9-466c-8933-4493a1504f63"/>
    <ds:schemaRef ds:uri="23968453-7404-4c66-b04b-c533b279d534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98EECF-6AB8-4BDD-9FE9-A26472AB2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bmorillo</cp:lastModifiedBy>
  <cp:revision/>
  <dcterms:created xsi:type="dcterms:W3CDTF">2014-12-15T12:59:31Z</dcterms:created>
  <dcterms:modified xsi:type="dcterms:W3CDTF">2023-05-04T15:06:48Z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