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morillo\Desktop\Carpeta 2023\Procesos\Compras Menores\CM-2023-113 adquisición de topes laminados y pizarras para distintas dependencias PJ\Editables\Anexos\"/>
    </mc:Choice>
  </mc:AlternateContent>
  <bookViews>
    <workbookView xWindow="0" yWindow="0" windowWidth="16815" windowHeight="7650"/>
  </bookViews>
  <sheets>
    <sheet name="Landscape" sheetId="5" r:id="rId1"/>
  </sheets>
  <definedNames>
    <definedName name="_xlnm.Print_Titles" localSheetId="0">Landscape!$1:$10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5" l="1"/>
  <c r="J17" i="5"/>
  <c r="L17" i="5" s="1"/>
  <c r="N17" i="5" s="1"/>
  <c r="M16" i="5"/>
  <c r="J16" i="5"/>
  <c r="M15" i="5"/>
  <c r="J15" i="5"/>
  <c r="M14" i="5"/>
  <c r="J14" i="5"/>
  <c r="M13" i="5"/>
  <c r="J13" i="5"/>
  <c r="L13" i="5" s="1"/>
  <c r="N13" i="5" s="1"/>
  <c r="M12" i="5"/>
  <c r="J12" i="5"/>
  <c r="L12" i="5" l="1"/>
  <c r="N12" i="5" s="1"/>
  <c r="K12" i="5"/>
  <c r="L14" i="5"/>
  <c r="N14" i="5" s="1"/>
  <c r="K14" i="5"/>
  <c r="L15" i="5"/>
  <c r="N15" i="5" s="1"/>
  <c r="K15" i="5"/>
  <c r="L16" i="5"/>
  <c r="N16" i="5" s="1"/>
  <c r="K16" i="5"/>
  <c r="K13" i="5"/>
  <c r="K17" i="5"/>
  <c r="J11" i="5"/>
  <c r="M11" i="5" l="1"/>
  <c r="L18" i="5" s="1"/>
  <c r="K11" i="5"/>
  <c r="L11" i="5" l="1"/>
  <c r="N11" i="5" s="1"/>
  <c r="L19" i="5" l="1"/>
  <c r="L21" i="5" s="1"/>
</calcChain>
</file>

<file path=xl/sharedStrings.xml><?xml version="1.0" encoding="utf-8"?>
<sst xmlns="http://schemas.openxmlformats.org/spreadsheetml/2006/main" count="40" uniqueCount="34">
  <si>
    <t>OFERTA ECONÓMICA</t>
  </si>
  <si>
    <t>SNCC.F.033-OFERTA ECONÓMICA</t>
  </si>
  <si>
    <t>Título del Proceso:</t>
  </si>
  <si>
    <t>ADQUISICIÓN E INSTALACIÓN DE TOPES DE VIDRIO, CERRAMIENTO DE VIDRIO SANDBLASTING Y PIZARRAS DE CRISTAL FLOTANTE EN EL EDIFICIO DE LA SUPREMA CORTE DE JUSTICIA</t>
  </si>
  <si>
    <t>No. Expediente:</t>
  </si>
  <si>
    <t>CM-2023-113</t>
  </si>
  <si>
    <t>Nombre del Oferente:</t>
  </si>
  <si>
    <t>RNC/Cédula:</t>
  </si>
  <si>
    <t>Fecha:</t>
  </si>
  <si>
    <t>RPE:</t>
  </si>
  <si>
    <t>Ìtem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</si>
  <si>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</si>
  <si>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</si>
  <si>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</si>
  <si>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</si>
  <si>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</si>
  <si>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</si>
  <si>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</si>
  <si>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</si>
  <si>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</si>
  <si>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1"/>
        <color rgb="FF000000"/>
        <rFont val="Times New Roman"/>
      </rPr>
      <t xml:space="preserve">PIZARRA DE CRISTAL FLOTANTE FROSTED BLANCO
</t>
    </r>
    <r>
      <rPr>
        <sz val="11"/>
        <color rgb="FF000000"/>
        <rFont val="Times New Roman"/>
      </rPr>
      <t xml:space="preserve"> 
-VIDRIO TRANSPARENTE, TEMPLADO DE SEGURIDAD, CON BORDES CANTEADOS
-1/4 PULG (6MM) DE GROSOR
-SOPORTE PARA MARCADORES Y BORRADOR
-SOPORTE O DILATADOR DE VIDRIO INOXIDABLE, 1/8 X 1 PULG (4 BOTONES) 
-LAMINADO VINIL FROSTED BLANCO 
-TARUGOS PARA PARED PARA CONCRETO Y SHEETROCK
-DIMENSIONES 3.28 X 6.56 PIES (1.00M X 2.00M) </t>
    </r>
  </si>
  <si>
    <t>UNIDAD</t>
  </si>
  <si>
    <r>
      <rPr>
        <b/>
        <sz val="11"/>
        <color rgb="FF000000"/>
        <rFont val="Times New Roman"/>
      </rPr>
      <t xml:space="preserve"> TOPE DE CRISTAL PARA  ESCRITORIO 
</t>
    </r>
    <r>
      <rPr>
        <sz val="11"/>
        <color rgb="FF000000"/>
        <rFont val="Times New Roman"/>
      </rPr>
      <t xml:space="preserve">
-VIDRIO TRANSPARENTE, TEMPLADO CON BORDES CANTEADOS 
-1/4 PULG (6MM) DE GROSOR
-DIMENSIONES 28 3/8 X 62 1/2 PULGADAS 
- SEGÚN PLANTILLA </t>
    </r>
  </si>
  <si>
    <r>
      <rPr>
        <b/>
        <sz val="11"/>
        <color rgb="FF000000"/>
        <rFont val="Times New Roman"/>
      </rPr>
      <t xml:space="preserve">TOPE DE CRISTAL PARA MESA DE CENTRO CUADRADA 
</t>
    </r>
    <r>
      <rPr>
        <sz val="11"/>
        <color rgb="FF000000"/>
        <rFont val="Times New Roman"/>
      </rPr>
      <t xml:space="preserve">
-VIDRIO TRANSPARENTE, TEMPLADO CON BORDES CANTEADOS 
-1/4 PULG (6MM) DE GROSOR
-CUADRADO 
-DIMENSIONES 37 1/2 X 37 1/2 PULGADAS 
- SEGÚN PLANTILLA </t>
    </r>
  </si>
  <si>
    <r>
      <rPr>
        <b/>
        <sz val="11"/>
        <color rgb="FF000000"/>
        <rFont val="Times New Roman"/>
      </rPr>
      <t xml:space="preserve">TOPE DE CRISTAL PARA MESA DE CENTRO RECTANGULAR 
</t>
    </r>
    <r>
      <rPr>
        <sz val="11"/>
        <color rgb="FF000000"/>
        <rFont val="Times New Roman"/>
      </rPr>
      <t xml:space="preserve">
-VIDRIO TRANSPARENTE, TEMPLADO CON BORDES CANTEADOS 
-1/4 PULG (6MM) DE GROSOR
-DIMENSIONES 30 0/0 X 42 0/0 PULGADAS 
-SEGÚN PLANTILLA </t>
    </r>
  </si>
  <si>
    <r>
      <rPr>
        <b/>
        <sz val="11"/>
        <color rgb="FF000000"/>
        <rFont val="Times New Roman"/>
      </rPr>
      <t xml:space="preserve">TOPE DE CRISTAL PARA MESA DE CENTRO CUADRADA 
</t>
    </r>
    <r>
      <rPr>
        <sz val="11"/>
        <color rgb="FF000000"/>
        <rFont val="Times New Roman"/>
      </rPr>
      <t xml:space="preserve">
-VIDRIO TRANSPARENTE, TEMPLADO CON BORDES CANTEADOS 
-1/4 PULG (6MM) DE GROSOR
-DIMENSIONES 18 X 18 PULGADAS </t>
    </r>
  </si>
  <si>
    <r>
      <rPr>
        <b/>
        <sz val="11"/>
        <color rgb="FF000000"/>
        <rFont val="Times New Roman"/>
      </rPr>
      <t xml:space="preserve">PANELES DE CRISTAL LAMINADO SANDBLASTING FROST EN UNA (01) PUERTA
</t>
    </r>
    <r>
      <rPr>
        <sz val="11"/>
        <color rgb="FF000000"/>
        <rFont val="Times New Roman"/>
      </rPr>
      <t xml:space="preserve">
-PANELES DE VIDRIO TRANSPARENTE, TEMPLADO CON LAMINADO SANDBLASTING FROST 
-1/4 PULG (6MM) DE GROSOR
-DIMENSIONES 0.615 METROS X 0.19 METROS 
</t>
    </r>
    <r>
      <rPr>
        <b/>
        <sz val="11"/>
        <color rgb="FF000000"/>
        <rFont val="Times New Roman"/>
      </rPr>
      <t xml:space="preserve">NOTA: CONTEMPLAR DESMONTE DE PANELES ACTUALES </t>
    </r>
  </si>
  <si>
    <r>
      <rPr>
        <b/>
        <sz val="11"/>
        <color rgb="FF000000"/>
        <rFont val="Times New Roman"/>
      </rPr>
      <t xml:space="preserve">CERRAMIENTO EN CRISTAL LAMINADO SANDBLASTING FROST 
</t>
    </r>
    <r>
      <rPr>
        <sz val="11"/>
        <color rgb="FF000000"/>
        <rFont val="Times New Roman"/>
      </rPr>
      <t xml:space="preserve">
-VIDRIO TRANSPARENTE, TEMPLADO CON LAMINADO SANDBLASTING FROST 
-1/4 PULG (6MM) DE GROSOR
-DIMENSIONES 1.17 METROS X 0.99 METROS Y 0.535 METROS X 0.99 METROS (LATERAL) 
</t>
    </r>
    <r>
      <rPr>
        <b/>
        <sz val="11"/>
        <color rgb="FF000000"/>
        <rFont val="Times New Roman"/>
      </rPr>
      <t xml:space="preserve">NOTA: CONTEMPLAR DESMONTE DE ACTUALES 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</si>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</sst>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</font>
    <font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center" vertical="center"/>
    </xf>
    <xf numFmtId="3" fontId="7" fillId="4" borderId="3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0" fontId="13" fillId="2" borderId="3" xfId="0" applyFont="1" applyFill="1" applyBorder="1" applyAlignment="1" applyProtection="1">
      <alignment wrapText="1"/>
      <protection locked="0"/>
    </xf>
    <xf numFmtId="0" fontId="13" fillId="4" borderId="3" xfId="0" applyFont="1" applyFill="1" applyBorder="1" applyAlignment="1">
      <alignment horizontal="center" vertical="center"/>
    </xf>
    <xf numFmtId="3" fontId="13" fillId="4" borderId="3" xfId="0" applyNumberFormat="1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 wrapText="1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topLeftCell="E10" zoomScale="80" zoomScaleNormal="80" zoomScaleSheetLayoutView="100" workbookViewId="0">
      <selection activeCell="H11" sqref="H11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ht="30.7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18.75" customHeight="1" x14ac:dyDescent="0.25">
      <c r="A4" s="74" t="s">
        <v>1</v>
      </c>
      <c r="B4" s="74"/>
      <c r="C4" s="74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70" t="s">
        <v>2</v>
      </c>
      <c r="B6" s="71"/>
      <c r="C6" s="65" t="s">
        <v>3</v>
      </c>
      <c r="D6" s="66"/>
      <c r="E6" s="66"/>
      <c r="F6" s="66"/>
      <c r="G6" s="66"/>
      <c r="H6" s="67"/>
      <c r="I6" s="71" t="s">
        <v>4</v>
      </c>
      <c r="J6" s="71"/>
      <c r="K6" s="11"/>
      <c r="L6" s="75" t="s">
        <v>5</v>
      </c>
      <c r="M6" s="75"/>
      <c r="N6" s="76"/>
    </row>
    <row r="7" spans="1:14" ht="45" customHeight="1" x14ac:dyDescent="0.25">
      <c r="A7" s="73" t="s">
        <v>6</v>
      </c>
      <c r="B7" s="72"/>
      <c r="C7" s="68"/>
      <c r="D7" s="68"/>
      <c r="E7" s="68"/>
      <c r="F7" s="68"/>
      <c r="G7" s="68"/>
      <c r="H7" s="68"/>
      <c r="I7" s="72" t="s">
        <v>7</v>
      </c>
      <c r="J7" s="72"/>
      <c r="K7" s="12"/>
      <c r="L7" s="77"/>
      <c r="M7" s="77"/>
      <c r="N7" s="78"/>
    </row>
    <row r="8" spans="1:14" ht="45" customHeight="1" x14ac:dyDescent="0.25">
      <c r="A8" s="31" t="s">
        <v>8</v>
      </c>
      <c r="B8" s="32"/>
      <c r="C8" s="69"/>
      <c r="D8" s="69"/>
      <c r="E8" s="69"/>
      <c r="F8" s="69"/>
      <c r="G8" s="69"/>
      <c r="H8" s="69"/>
      <c r="I8" s="32" t="s">
        <v>9</v>
      </c>
      <c r="J8" s="32"/>
      <c r="K8" s="13"/>
      <c r="L8" s="69"/>
      <c r="M8" s="69"/>
      <c r="N8" s="79"/>
    </row>
    <row r="9" spans="1:14" ht="6" customHeight="1" thickBot="1" x14ac:dyDescent="0.3">
      <c r="A9" s="14"/>
      <c r="B9" s="14"/>
      <c r="C9" s="14"/>
      <c r="D9" s="14"/>
      <c r="E9" s="14"/>
      <c r="F9" s="15"/>
      <c r="G9" s="15"/>
      <c r="H9" s="15"/>
      <c r="I9" s="15"/>
      <c r="J9" s="15"/>
      <c r="K9" s="15"/>
      <c r="L9" s="15"/>
      <c r="M9" s="15"/>
      <c r="N9" s="15"/>
    </row>
    <row r="10" spans="1:14" ht="34.5" customHeight="1" thickBot="1" x14ac:dyDescent="0.3">
      <c r="A10" s="16" t="s">
        <v>10</v>
      </c>
      <c r="B10" s="30" t="s">
        <v>11</v>
      </c>
      <c r="C10" s="30"/>
      <c r="D10" s="30"/>
      <c r="E10" s="17" t="s">
        <v>12</v>
      </c>
      <c r="F10" s="17" t="s">
        <v>13</v>
      </c>
      <c r="G10" s="17" t="s">
        <v>14</v>
      </c>
      <c r="H10" s="17" t="s">
        <v>15</v>
      </c>
      <c r="I10" s="17" t="s">
        <v>16</v>
      </c>
      <c r="J10" s="17" t="s">
        <v>17</v>
      </c>
      <c r="K10" s="17"/>
      <c r="L10" s="17" t="s">
        <v>18</v>
      </c>
      <c r="M10" s="17"/>
      <c r="N10" s="18" t="s">
        <v>19</v>
      </c>
    </row>
    <row r="11" spans="1:14" ht="145.5" customHeight="1" x14ac:dyDescent="0.25">
      <c r="A11" s="21">
        <v>1</v>
      </c>
      <c r="B11" s="33" t="s">
        <v>20</v>
      </c>
      <c r="C11" s="28"/>
      <c r="D11" s="28"/>
      <c r="E11" s="3"/>
      <c r="F11" s="4" t="s">
        <v>21</v>
      </c>
      <c r="G11" s="22">
        <v>2</v>
      </c>
      <c r="H11" s="23"/>
      <c r="I11" s="5">
        <v>0.18</v>
      </c>
      <c r="J11" s="6">
        <f>H11*I11</f>
        <v>0</v>
      </c>
      <c r="K11" s="9">
        <f>G11*J11</f>
        <v>0</v>
      </c>
      <c r="L11" s="6">
        <f>H11+J11</f>
        <v>0</v>
      </c>
      <c r="M11" s="6">
        <f>G11*H11</f>
        <v>0</v>
      </c>
      <c r="N11" s="7">
        <f>G11*L11</f>
        <v>0</v>
      </c>
    </row>
    <row r="12" spans="1:14" ht="120" customHeight="1" x14ac:dyDescent="0.25">
      <c r="A12" s="21">
        <v>2</v>
      </c>
      <c r="B12" s="27" t="s">
        <v>22</v>
      </c>
      <c r="C12" s="28"/>
      <c r="D12" s="28"/>
      <c r="E12" s="3"/>
      <c r="F12" s="4" t="s">
        <v>21</v>
      </c>
      <c r="G12" s="22">
        <v>1</v>
      </c>
      <c r="H12" s="23"/>
      <c r="I12" s="5">
        <v>0.18</v>
      </c>
      <c r="J12" s="6">
        <f t="shared" ref="J12:J17" si="0">H12*I12</f>
        <v>0</v>
      </c>
      <c r="K12" s="9">
        <f t="shared" ref="K12:K17" si="1">G12*J12</f>
        <v>0</v>
      </c>
      <c r="L12" s="6">
        <f t="shared" ref="L12:L17" si="2">H12+J12</f>
        <v>0</v>
      </c>
      <c r="M12" s="6">
        <f t="shared" ref="M12:M17" si="3">G12*H12</f>
        <v>0</v>
      </c>
      <c r="N12" s="7">
        <f t="shared" ref="N12:N17" si="4">G12*L12</f>
        <v>0</v>
      </c>
    </row>
    <row r="13" spans="1:14" ht="120" customHeight="1" x14ac:dyDescent="0.25">
      <c r="A13" s="21">
        <v>3</v>
      </c>
      <c r="B13" s="27" t="s">
        <v>23</v>
      </c>
      <c r="C13" s="28"/>
      <c r="D13" s="28"/>
      <c r="E13" s="3"/>
      <c r="F13" s="4" t="s">
        <v>21</v>
      </c>
      <c r="G13" s="22">
        <v>1</v>
      </c>
      <c r="H13" s="23"/>
      <c r="I13" s="5">
        <v>0.18</v>
      </c>
      <c r="J13" s="6">
        <f t="shared" si="0"/>
        <v>0</v>
      </c>
      <c r="K13" s="9">
        <f t="shared" si="1"/>
        <v>0</v>
      </c>
      <c r="L13" s="6">
        <f t="shared" si="2"/>
        <v>0</v>
      </c>
      <c r="M13" s="6">
        <f t="shared" si="3"/>
        <v>0</v>
      </c>
      <c r="N13" s="7">
        <f t="shared" si="4"/>
        <v>0</v>
      </c>
    </row>
    <row r="14" spans="1:14" ht="120" customHeight="1" x14ac:dyDescent="0.25">
      <c r="A14" s="21">
        <v>4</v>
      </c>
      <c r="B14" s="27" t="s">
        <v>24</v>
      </c>
      <c r="C14" s="28"/>
      <c r="D14" s="28"/>
      <c r="E14" s="3"/>
      <c r="F14" s="4" t="s">
        <v>21</v>
      </c>
      <c r="G14" s="22">
        <v>1</v>
      </c>
      <c r="H14" s="23"/>
      <c r="I14" s="5">
        <v>0.18</v>
      </c>
      <c r="J14" s="6">
        <f t="shared" si="0"/>
        <v>0</v>
      </c>
      <c r="K14" s="9">
        <f t="shared" si="1"/>
        <v>0</v>
      </c>
      <c r="L14" s="6">
        <f t="shared" si="2"/>
        <v>0</v>
      </c>
      <c r="M14" s="6">
        <f t="shared" si="3"/>
        <v>0</v>
      </c>
      <c r="N14" s="7">
        <f t="shared" si="4"/>
        <v>0</v>
      </c>
    </row>
    <row r="15" spans="1:14" ht="120" customHeight="1" x14ac:dyDescent="0.25">
      <c r="A15" s="21">
        <v>5</v>
      </c>
      <c r="B15" s="27" t="s">
        <v>25</v>
      </c>
      <c r="C15" s="28"/>
      <c r="D15" s="28"/>
      <c r="E15" s="3"/>
      <c r="F15" s="4" t="s">
        <v>21</v>
      </c>
      <c r="G15" s="22">
        <v>10</v>
      </c>
      <c r="H15" s="23"/>
      <c r="I15" s="5">
        <v>0.18</v>
      </c>
      <c r="J15" s="6">
        <f t="shared" si="0"/>
        <v>0</v>
      </c>
      <c r="K15" s="9">
        <f t="shared" si="1"/>
        <v>0</v>
      </c>
      <c r="L15" s="6">
        <f t="shared" si="2"/>
        <v>0</v>
      </c>
      <c r="M15" s="6">
        <f t="shared" si="3"/>
        <v>0</v>
      </c>
      <c r="N15" s="7">
        <f t="shared" si="4"/>
        <v>0</v>
      </c>
    </row>
    <row r="16" spans="1:14" ht="120" customHeight="1" x14ac:dyDescent="0.25">
      <c r="A16" s="21">
        <v>6</v>
      </c>
      <c r="B16" s="27" t="s">
        <v>26</v>
      </c>
      <c r="C16" s="29"/>
      <c r="D16" s="29"/>
      <c r="E16" s="24"/>
      <c r="F16" s="25" t="s">
        <v>21</v>
      </c>
      <c r="G16" s="26">
        <v>6</v>
      </c>
      <c r="H16" s="23"/>
      <c r="I16" s="5">
        <v>0.18</v>
      </c>
      <c r="J16" s="6">
        <f t="shared" si="0"/>
        <v>0</v>
      </c>
      <c r="K16" s="9">
        <f t="shared" si="1"/>
        <v>0</v>
      </c>
      <c r="L16" s="6">
        <f t="shared" si="2"/>
        <v>0</v>
      </c>
      <c r="M16" s="6">
        <f t="shared" si="3"/>
        <v>0</v>
      </c>
      <c r="N16" s="7">
        <f t="shared" si="4"/>
        <v>0</v>
      </c>
    </row>
    <row r="17" spans="1:14" ht="120" customHeight="1" x14ac:dyDescent="0.25">
      <c r="A17" s="21">
        <v>7</v>
      </c>
      <c r="B17" s="27" t="s">
        <v>27</v>
      </c>
      <c r="C17" s="28"/>
      <c r="D17" s="28"/>
      <c r="E17" s="3"/>
      <c r="F17" s="4" t="s">
        <v>21</v>
      </c>
      <c r="G17" s="22">
        <v>1</v>
      </c>
      <c r="H17" s="23"/>
      <c r="I17" s="5">
        <v>0.18</v>
      </c>
      <c r="J17" s="6">
        <f t="shared" si="0"/>
        <v>0</v>
      </c>
      <c r="K17" s="9">
        <f t="shared" si="1"/>
        <v>0</v>
      </c>
      <c r="L17" s="6">
        <f t="shared" si="2"/>
        <v>0</v>
      </c>
      <c r="M17" s="6">
        <f t="shared" si="3"/>
        <v>0</v>
      </c>
      <c r="N17" s="7">
        <f t="shared" si="4"/>
        <v>0</v>
      </c>
    </row>
    <row r="18" spans="1:14" ht="27.75" customHeight="1" x14ac:dyDescent="0.25">
      <c r="A18" s="36" t="s">
        <v>28</v>
      </c>
      <c r="B18" s="37"/>
      <c r="C18" s="37"/>
      <c r="D18" s="37"/>
      <c r="E18" s="37"/>
      <c r="F18" s="37"/>
      <c r="G18" s="37"/>
      <c r="H18" s="37"/>
      <c r="I18" s="37"/>
      <c r="J18" s="37"/>
      <c r="K18" s="20"/>
      <c r="L18" s="34">
        <f>SUM(M11:M17)</f>
        <v>0</v>
      </c>
      <c r="M18" s="34"/>
      <c r="N18" s="35"/>
    </row>
    <row r="19" spans="1:14" ht="27.75" customHeight="1" thickBot="1" x14ac:dyDescent="0.3">
      <c r="A19" s="38" t="s">
        <v>29</v>
      </c>
      <c r="B19" s="39"/>
      <c r="C19" s="39"/>
      <c r="D19" s="39"/>
      <c r="E19" s="39"/>
      <c r="F19" s="39"/>
      <c r="G19" s="39"/>
      <c r="H19" s="39"/>
      <c r="I19" s="39"/>
      <c r="J19" s="39"/>
      <c r="K19" s="19"/>
      <c r="L19" s="41">
        <f>SUM(K11:K17)</f>
        <v>0</v>
      </c>
      <c r="M19" s="41"/>
      <c r="N19" s="42"/>
    </row>
    <row r="20" spans="1:14" ht="6" customHeight="1" thickBot="1" x14ac:dyDescent="0.3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</row>
    <row r="21" spans="1:14" s="2" customFormat="1" ht="69" customHeight="1" x14ac:dyDescent="0.2">
      <c r="A21" s="51" t="s">
        <v>30</v>
      </c>
      <c r="B21" s="52"/>
      <c r="C21" s="52"/>
      <c r="D21" s="52"/>
      <c r="E21" s="50"/>
      <c r="F21" s="50"/>
      <c r="G21" s="50"/>
      <c r="H21" s="50"/>
      <c r="I21" s="62" t="s">
        <v>31</v>
      </c>
      <c r="J21" s="63"/>
      <c r="K21" s="8"/>
      <c r="L21" s="59">
        <f>L18+L19</f>
        <v>0</v>
      </c>
      <c r="M21" s="60"/>
      <c r="N21" s="61"/>
    </row>
    <row r="22" spans="1:14" ht="6" customHeight="1" x14ac:dyDescent="0.25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3" spans="1:14" ht="6" customHeight="1" thickBot="1" x14ac:dyDescent="0.3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1:14" ht="15" customHeight="1" x14ac:dyDescent="0.25">
      <c r="A24" s="53" t="s">
        <v>32</v>
      </c>
      <c r="B24" s="54"/>
      <c r="C24" s="54"/>
      <c r="D24" s="54"/>
      <c r="E24" s="54"/>
      <c r="F24" s="54"/>
      <c r="G24" s="54"/>
      <c r="H24" s="54"/>
      <c r="I24" s="44" t="s">
        <v>33</v>
      </c>
      <c r="J24" s="44"/>
      <c r="K24" s="44"/>
      <c r="L24" s="44"/>
      <c r="M24" s="44"/>
      <c r="N24" s="45"/>
    </row>
    <row r="25" spans="1:14" ht="15" customHeight="1" x14ac:dyDescent="0.25">
      <c r="A25" s="55"/>
      <c r="B25" s="56"/>
      <c r="C25" s="56"/>
      <c r="D25" s="56"/>
      <c r="E25" s="56"/>
      <c r="F25" s="56"/>
      <c r="G25" s="56"/>
      <c r="H25" s="56"/>
      <c r="I25" s="46"/>
      <c r="J25" s="46"/>
      <c r="K25" s="46"/>
      <c r="L25" s="46"/>
      <c r="M25" s="46"/>
      <c r="N25" s="47"/>
    </row>
    <row r="26" spans="1:14" ht="15" customHeight="1" x14ac:dyDescent="0.25">
      <c r="A26" s="55"/>
      <c r="B26" s="56"/>
      <c r="C26" s="56"/>
      <c r="D26" s="56"/>
      <c r="E26" s="56"/>
      <c r="F26" s="56"/>
      <c r="G26" s="56"/>
      <c r="H26" s="56"/>
      <c r="I26" s="46"/>
      <c r="J26" s="46"/>
      <c r="K26" s="46"/>
      <c r="L26" s="46"/>
      <c r="M26" s="46"/>
      <c r="N26" s="47"/>
    </row>
    <row r="27" spans="1:14" ht="15" customHeight="1" x14ac:dyDescent="0.25">
      <c r="A27" s="55"/>
      <c r="B27" s="56"/>
      <c r="C27" s="56"/>
      <c r="D27" s="56"/>
      <c r="E27" s="56"/>
      <c r="F27" s="56"/>
      <c r="G27" s="56"/>
      <c r="H27" s="56"/>
      <c r="I27" s="46"/>
      <c r="J27" s="46"/>
      <c r="K27" s="46"/>
      <c r="L27" s="46"/>
      <c r="M27" s="46"/>
      <c r="N27" s="47"/>
    </row>
    <row r="28" spans="1:14" ht="15" customHeight="1" thickBot="1" x14ac:dyDescent="0.3">
      <c r="A28" s="57"/>
      <c r="B28" s="58"/>
      <c r="C28" s="58"/>
      <c r="D28" s="58"/>
      <c r="E28" s="58"/>
      <c r="F28" s="58"/>
      <c r="G28" s="58"/>
      <c r="H28" s="58"/>
      <c r="I28" s="48"/>
      <c r="J28" s="48"/>
      <c r="K28" s="48"/>
      <c r="L28" s="48"/>
      <c r="M28" s="48"/>
      <c r="N28" s="49"/>
    </row>
  </sheetData>
  <sheetProtection sheet="1" objects="1" scenarios="1"/>
  <mergeCells count="35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  <mergeCell ref="A22:N22"/>
    <mergeCell ref="I24:N28"/>
    <mergeCell ref="E21:H21"/>
    <mergeCell ref="A21:D21"/>
    <mergeCell ref="A24:H28"/>
    <mergeCell ref="A23:N23"/>
    <mergeCell ref="L21:N21"/>
    <mergeCell ref="I21:J21"/>
    <mergeCell ref="B17:D17"/>
    <mergeCell ref="L18:N18"/>
    <mergeCell ref="A18:J18"/>
    <mergeCell ref="A19:J19"/>
    <mergeCell ref="A20:N20"/>
    <mergeCell ref="L19:N19"/>
    <mergeCell ref="B14:D14"/>
    <mergeCell ref="B15:D15"/>
    <mergeCell ref="B16:D16"/>
    <mergeCell ref="B10:D10"/>
    <mergeCell ref="A8:B8"/>
    <mergeCell ref="B11:D11"/>
    <mergeCell ref="B12:D12"/>
    <mergeCell ref="B13:D13"/>
  </mergeCells>
  <dataValidations count="1">
    <dataValidation type="decimal" allowBlank="1" showInputMessage="1" showErrorMessage="1" errorTitle="ALERTA" error="EN ESTA CELDA SOLO ES PERMITIDO DÍGITOS NUMÉRICOS" sqref="H11:I17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purl.org/dc/terms/"/>
    <ds:schemaRef ds:uri="http://purl.org/dc/elements/1.1/"/>
    <ds:schemaRef ds:uri="http://schemas.microsoft.com/office/infopath/2007/PartnerControls"/>
    <ds:schemaRef ds:uri="23968453-7404-4c66-b04b-c533b279d534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ef3d409c-51e8-4a1c-b238-cf9f3673307b"/>
    <ds:schemaRef ds:uri="209cd0db-1aa9-466c-8933-4493a1504f6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18A3F6F-C2BD-42C0-8384-4E8EDD46F7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bmorillo</cp:lastModifiedBy>
  <cp:revision/>
  <dcterms:created xsi:type="dcterms:W3CDTF">2014-12-15T12:59:31Z</dcterms:created>
  <dcterms:modified xsi:type="dcterms:W3CDTF">2023-06-09T17:36:31Z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