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121 adquisición e inst. de letreros en distintas dependencias del PJ\Editables\Anexos\"/>
    </mc:Choice>
  </mc:AlternateContent>
  <xr:revisionPtr revIDLastSave="0" documentId="13_ncr:1_{5CF8D3C0-817C-4C75-A644-1012B5F9605A}" xr6:coauthVersionLast="47" xr6:coauthVersionMax="47" xr10:uidLastSave="{00000000-0000-0000-0000-000000000000}"/>
  <bookViews>
    <workbookView xWindow="20370" yWindow="630" windowWidth="20730" windowHeight="1116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5" l="1"/>
  <c r="K61" i="5" s="1"/>
  <c r="M61" i="5"/>
  <c r="J62" i="5"/>
  <c r="K62" i="5"/>
  <c r="L62" i="5"/>
  <c r="N62" i="5" s="1"/>
  <c r="M62" i="5"/>
  <c r="J63" i="5"/>
  <c r="L63" i="5" s="1"/>
  <c r="N63" i="5" s="1"/>
  <c r="M63" i="5"/>
  <c r="J64" i="5"/>
  <c r="K64" i="5" s="1"/>
  <c r="M64" i="5"/>
  <c r="J65" i="5"/>
  <c r="K65" i="5" s="1"/>
  <c r="L65" i="5"/>
  <c r="N65" i="5" s="1"/>
  <c r="M65" i="5"/>
  <c r="J66" i="5"/>
  <c r="K66" i="5" s="1"/>
  <c r="L66" i="5"/>
  <c r="N66" i="5" s="1"/>
  <c r="M66" i="5"/>
  <c r="J67" i="5"/>
  <c r="K67" i="5" s="1"/>
  <c r="L67" i="5"/>
  <c r="N67" i="5" s="1"/>
  <c r="M67" i="5"/>
  <c r="J68" i="5"/>
  <c r="K68" i="5" s="1"/>
  <c r="M68" i="5"/>
  <c r="J69" i="5"/>
  <c r="K69" i="5" s="1"/>
  <c r="M69" i="5"/>
  <c r="J70" i="5"/>
  <c r="L70" i="5" s="1"/>
  <c r="N70" i="5" s="1"/>
  <c r="K70" i="5"/>
  <c r="M70" i="5"/>
  <c r="J71" i="5"/>
  <c r="K71" i="5" s="1"/>
  <c r="M71" i="5"/>
  <c r="J72" i="5"/>
  <c r="L72" i="5" s="1"/>
  <c r="N72" i="5" s="1"/>
  <c r="K72" i="5"/>
  <c r="M72" i="5"/>
  <c r="J73" i="5"/>
  <c r="K73" i="5" s="1"/>
  <c r="M73" i="5"/>
  <c r="J74" i="5"/>
  <c r="K74" i="5" s="1"/>
  <c r="M74" i="5"/>
  <c r="J75" i="5"/>
  <c r="L75" i="5" s="1"/>
  <c r="N75" i="5" s="1"/>
  <c r="M75" i="5"/>
  <c r="J76" i="5"/>
  <c r="K76" i="5" s="1"/>
  <c r="M76" i="5"/>
  <c r="J77" i="5"/>
  <c r="L77" i="5" s="1"/>
  <c r="N77" i="5" s="1"/>
  <c r="K77" i="5"/>
  <c r="M77" i="5"/>
  <c r="J78" i="5"/>
  <c r="K78" i="5" s="1"/>
  <c r="M78" i="5"/>
  <c r="J80" i="5"/>
  <c r="L80" i="5" s="1"/>
  <c r="N80" i="5" s="1"/>
  <c r="K80" i="5"/>
  <c r="M80" i="5"/>
  <c r="J81" i="5"/>
  <c r="K81" i="5" s="1"/>
  <c r="M81" i="5"/>
  <c r="J82" i="5"/>
  <c r="K82" i="5" s="1"/>
  <c r="M82" i="5"/>
  <c r="J83" i="5"/>
  <c r="K83" i="5" s="1"/>
  <c r="M83" i="5"/>
  <c r="J84" i="5"/>
  <c r="K84" i="5" s="1"/>
  <c r="M84" i="5"/>
  <c r="J85" i="5"/>
  <c r="L85" i="5" s="1"/>
  <c r="N85" i="5" s="1"/>
  <c r="K85" i="5"/>
  <c r="M85" i="5"/>
  <c r="J86" i="5"/>
  <c r="L86" i="5" s="1"/>
  <c r="N86" i="5" s="1"/>
  <c r="K86" i="5"/>
  <c r="M86" i="5"/>
  <c r="J88" i="5"/>
  <c r="K88" i="5" s="1"/>
  <c r="M88" i="5"/>
  <c r="J89" i="5"/>
  <c r="L89" i="5" s="1"/>
  <c r="N89" i="5" s="1"/>
  <c r="M89" i="5"/>
  <c r="M60" i="5"/>
  <c r="J60" i="5"/>
  <c r="K60" i="5" s="1"/>
  <c r="J58" i="5"/>
  <c r="K58" i="5" s="1"/>
  <c r="M58" i="5"/>
  <c r="J44" i="5"/>
  <c r="K44" i="5" s="1"/>
  <c r="M44" i="5"/>
  <c r="J45" i="5"/>
  <c r="K45" i="5" s="1"/>
  <c r="L45" i="5"/>
  <c r="N45" i="5" s="1"/>
  <c r="M45" i="5"/>
  <c r="J46" i="5"/>
  <c r="L46" i="5" s="1"/>
  <c r="N46" i="5" s="1"/>
  <c r="M46" i="5"/>
  <c r="J47" i="5"/>
  <c r="L47" i="5" s="1"/>
  <c r="N47" i="5" s="1"/>
  <c r="M47" i="5"/>
  <c r="J48" i="5"/>
  <c r="L48" i="5" s="1"/>
  <c r="N48" i="5" s="1"/>
  <c r="M48" i="5"/>
  <c r="J49" i="5"/>
  <c r="K49" i="5" s="1"/>
  <c r="M49" i="5"/>
  <c r="J50" i="5"/>
  <c r="K50" i="5" s="1"/>
  <c r="M50" i="5"/>
  <c r="J51" i="5"/>
  <c r="K51" i="5" s="1"/>
  <c r="M51" i="5"/>
  <c r="J52" i="5"/>
  <c r="K52" i="5" s="1"/>
  <c r="M52" i="5"/>
  <c r="J53" i="5"/>
  <c r="K53" i="5" s="1"/>
  <c r="M53" i="5"/>
  <c r="J54" i="5"/>
  <c r="L54" i="5" s="1"/>
  <c r="N54" i="5" s="1"/>
  <c r="K54" i="5"/>
  <c r="M54" i="5"/>
  <c r="J55" i="5"/>
  <c r="K55" i="5" s="1"/>
  <c r="M55" i="5"/>
  <c r="J56" i="5"/>
  <c r="K56" i="5" s="1"/>
  <c r="M56" i="5"/>
  <c r="J57" i="5"/>
  <c r="L57" i="5" s="1"/>
  <c r="N57" i="5" s="1"/>
  <c r="M57" i="5"/>
  <c r="J43" i="5"/>
  <c r="K43" i="5" s="1"/>
  <c r="M43" i="5"/>
  <c r="J29" i="5"/>
  <c r="L29" i="5" s="1"/>
  <c r="N29" i="5" s="1"/>
  <c r="M29" i="5"/>
  <c r="J30" i="5"/>
  <c r="K30" i="5" s="1"/>
  <c r="M30" i="5"/>
  <c r="J31" i="5"/>
  <c r="K31" i="5" s="1"/>
  <c r="M31" i="5"/>
  <c r="J32" i="5"/>
  <c r="K32" i="5" s="1"/>
  <c r="M32" i="5"/>
  <c r="J33" i="5"/>
  <c r="L33" i="5" s="1"/>
  <c r="N33" i="5" s="1"/>
  <c r="M33" i="5"/>
  <c r="J34" i="5"/>
  <c r="L34" i="5" s="1"/>
  <c r="N34" i="5" s="1"/>
  <c r="M34" i="5"/>
  <c r="J35" i="5"/>
  <c r="K35" i="5" s="1"/>
  <c r="M35" i="5"/>
  <c r="J36" i="5"/>
  <c r="L36" i="5" s="1"/>
  <c r="N36" i="5" s="1"/>
  <c r="M36" i="5"/>
  <c r="J37" i="5"/>
  <c r="K37" i="5" s="1"/>
  <c r="L37" i="5"/>
  <c r="N37" i="5" s="1"/>
  <c r="M37" i="5"/>
  <c r="J38" i="5"/>
  <c r="K38" i="5" s="1"/>
  <c r="M38" i="5"/>
  <c r="J39" i="5"/>
  <c r="L39" i="5" s="1"/>
  <c r="N39" i="5" s="1"/>
  <c r="M39" i="5"/>
  <c r="J40" i="5"/>
  <c r="L40" i="5" s="1"/>
  <c r="N40" i="5" s="1"/>
  <c r="M40" i="5"/>
  <c r="J41" i="5"/>
  <c r="L41" i="5" s="1"/>
  <c r="N41" i="5" s="1"/>
  <c r="M41" i="5"/>
  <c r="J28" i="5"/>
  <c r="L28" i="5" s="1"/>
  <c r="N28" i="5" s="1"/>
  <c r="M28" i="5"/>
  <c r="J23" i="5"/>
  <c r="K23" i="5" s="1"/>
  <c r="M23" i="5"/>
  <c r="J24" i="5"/>
  <c r="K24" i="5" s="1"/>
  <c r="M24" i="5"/>
  <c r="J25" i="5"/>
  <c r="K25" i="5" s="1"/>
  <c r="M25" i="5"/>
  <c r="J26" i="5"/>
  <c r="K26" i="5" s="1"/>
  <c r="M26" i="5"/>
  <c r="J21" i="5"/>
  <c r="K21" i="5" s="1"/>
  <c r="M21" i="5"/>
  <c r="J19" i="5"/>
  <c r="L19" i="5" s="1"/>
  <c r="N19" i="5" s="1"/>
  <c r="M19" i="5"/>
  <c r="J20" i="5"/>
  <c r="K20" i="5" s="1"/>
  <c r="M20" i="5"/>
  <c r="J17" i="5"/>
  <c r="K17" i="5" s="1"/>
  <c r="M17" i="5"/>
  <c r="J18" i="5"/>
  <c r="K18" i="5" s="1"/>
  <c r="M18" i="5"/>
  <c r="M22" i="5"/>
  <c r="J22" i="5"/>
  <c r="M16" i="5"/>
  <c r="J16" i="5"/>
  <c r="M15" i="5"/>
  <c r="J15" i="5"/>
  <c r="M14" i="5"/>
  <c r="J14" i="5"/>
  <c r="L14" i="5" s="1"/>
  <c r="N14" i="5" s="1"/>
  <c r="M13" i="5"/>
  <c r="J13" i="5"/>
  <c r="L84" i="5" l="1"/>
  <c r="N84" i="5" s="1"/>
  <c r="L78" i="5"/>
  <c r="N78" i="5" s="1"/>
  <c r="L73" i="5"/>
  <c r="N73" i="5" s="1"/>
  <c r="K89" i="5"/>
  <c r="L64" i="5"/>
  <c r="N64" i="5" s="1"/>
  <c r="K48" i="5"/>
  <c r="L60" i="5"/>
  <c r="N60" i="5" s="1"/>
  <c r="L23" i="5"/>
  <c r="N23" i="5" s="1"/>
  <c r="L83" i="5"/>
  <c r="N83" i="5" s="1"/>
  <c r="K34" i="5"/>
  <c r="K63" i="5"/>
  <c r="L69" i="5"/>
  <c r="N69" i="5" s="1"/>
  <c r="K75" i="5"/>
  <c r="L88" i="5"/>
  <c r="N88" i="5" s="1"/>
  <c r="L76" i="5"/>
  <c r="N76" i="5" s="1"/>
  <c r="L74" i="5"/>
  <c r="N74" i="5" s="1"/>
  <c r="L81" i="5"/>
  <c r="N81" i="5" s="1"/>
  <c r="L82" i="5"/>
  <c r="N82" i="5" s="1"/>
  <c r="L71" i="5"/>
  <c r="N71" i="5" s="1"/>
  <c r="L61" i="5"/>
  <c r="N61" i="5" s="1"/>
  <c r="L68" i="5"/>
  <c r="N68" i="5" s="1"/>
  <c r="K57" i="5"/>
  <c r="L52" i="5"/>
  <c r="N52" i="5" s="1"/>
  <c r="K29" i="5"/>
  <c r="L55" i="5"/>
  <c r="N55" i="5" s="1"/>
  <c r="K47" i="5"/>
  <c r="K36" i="5"/>
  <c r="K39" i="5"/>
  <c r="L30" i="5"/>
  <c r="N30" i="5" s="1"/>
  <c r="L53" i="5"/>
  <c r="N53" i="5" s="1"/>
  <c r="L50" i="5"/>
  <c r="N50" i="5" s="1"/>
  <c r="L58" i="5"/>
  <c r="N58" i="5" s="1"/>
  <c r="K41" i="5"/>
  <c r="L49" i="5"/>
  <c r="N49" i="5" s="1"/>
  <c r="K46" i="5"/>
  <c r="L56" i="5"/>
  <c r="N56" i="5" s="1"/>
  <c r="L44" i="5"/>
  <c r="N44" i="5" s="1"/>
  <c r="L51" i="5"/>
  <c r="N51" i="5" s="1"/>
  <c r="L43" i="5"/>
  <c r="N43" i="5" s="1"/>
  <c r="K40" i="5"/>
  <c r="L18" i="5"/>
  <c r="N18" i="5" s="1"/>
  <c r="L31" i="5"/>
  <c r="N31" i="5" s="1"/>
  <c r="L17" i="5"/>
  <c r="N17" i="5" s="1"/>
  <c r="L24" i="5"/>
  <c r="N24" i="5" s="1"/>
  <c r="K33" i="5"/>
  <c r="L25" i="5"/>
  <c r="N25" i="5" s="1"/>
  <c r="L20" i="5"/>
  <c r="N20" i="5" s="1"/>
  <c r="L35" i="5"/>
  <c r="N35" i="5" s="1"/>
  <c r="K19" i="5"/>
  <c r="L38" i="5"/>
  <c r="N38" i="5" s="1"/>
  <c r="L32" i="5"/>
  <c r="N32" i="5" s="1"/>
  <c r="K28" i="5"/>
  <c r="L26" i="5"/>
  <c r="N26" i="5" s="1"/>
  <c r="L21" i="5"/>
  <c r="N21" i="5" s="1"/>
  <c r="L13" i="5"/>
  <c r="N13" i="5" s="1"/>
  <c r="K13" i="5"/>
  <c r="L15" i="5"/>
  <c r="N15" i="5" s="1"/>
  <c r="K15" i="5"/>
  <c r="L16" i="5"/>
  <c r="N16" i="5" s="1"/>
  <c r="K16" i="5"/>
  <c r="L22" i="5"/>
  <c r="N22" i="5" s="1"/>
  <c r="K22" i="5"/>
  <c r="K14" i="5"/>
  <c r="J12" i="5"/>
  <c r="M12" i="5" l="1"/>
  <c r="L90" i="5" s="1"/>
  <c r="K12" i="5"/>
  <c r="L12" i="5" l="1"/>
  <c r="N12" i="5" s="1"/>
  <c r="L91" i="5" l="1"/>
  <c r="L93" i="5" s="1"/>
</calcChain>
</file>

<file path=xl/sharedStrings.xml><?xml version="1.0" encoding="utf-8"?>
<sst xmlns="http://schemas.openxmlformats.org/spreadsheetml/2006/main" count="178" uniqueCount="74">
  <si>
    <t>OFERTA ECONÓMICA</t>
  </si>
  <si>
    <t>SNCC.F.033-OFERTA ECONÓMICA</t>
  </si>
  <si>
    <t>Título del Proceso:</t>
  </si>
  <si>
    <t>SUMINISTRO E INSTALACIÓN DE LETREROS PARA DISTINTAS DEPENDENCIAS DEL PODER JUDICIAL</t>
  </si>
  <si>
    <t>No. Expediente:</t>
  </si>
  <si>
    <t>CM-2023-121</t>
  </si>
  <si>
    <t>Nombre del Oferente:</t>
  </si>
  <si>
    <t>RNC/Cédula:</t>
  </si>
  <si>
    <t>Fecha:</t>
  </si>
  <si>
    <t>RPE:</t>
  </si>
  <si>
    <t>Ìtem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</si>
  <si>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</si>
  <si>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</si>
  <si>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</si>
  <si>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</si>
  <si>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</si>
  <si>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</si>
  <si>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</si>
  <si>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</si>
  <si>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</si>
  <si>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PALACIO DE JUSTICIA MONSEÑOR NOUEL
</t>
    </r>
    <r>
      <rPr>
        <sz val="11"/>
        <color theme="1"/>
        <rFont val="Times New Roman"/>
        <family val="1"/>
      </rPr>
      <t>LETREROS CON PLACA DE ALUMINIO MARTILLADO DE 3MM Y SINTRA DE 6MM, CON LAS LEYENDAS GRABADAS EN BAJO RELIEVE. LA TIPOLOGÍA DE LETRAS ES IVY MODE. DESCRIPCIÓN SEGÚN EL LISTADO Y AGREGAR DESCRIPCIÓN CON FORMATO TIPO BRAILLE</t>
    </r>
  </si>
  <si>
    <t>BAÑO DAMAS (SEGÚN IMAGEN DE REFERENCIA), BRAILLE (SEGÚN ESPECIFICACIONES TÉCNICAS), DIMENSIÓN 9X6 PULGADAS (ANCHO X LARGO)</t>
  </si>
  <si>
    <t>UNIDAD</t>
  </si>
  <si>
    <t>BAÑO CABALLEROS (SEGÚN IMAGEN DE REFERENCIA), BRAILLE (SEGÚN ESPECIFICACIONES TÉCNICAS), DIMENSIÓN 9X6 PULGADAS (ANCHO X LARGO)</t>
  </si>
  <si>
    <t>CENTRO DE SERVICIO PRESENCIAL, BRAILLE (SEGÚN ESPECIFICACIONES TÉCNICAS), DIMENSIÓN 10X5 PULGADAS (ANCHO X LARGO)</t>
  </si>
  <si>
    <t>SECRETARÍA PENAL, BRAILLE (SEGÚN ESPECIFICACIONES TÉCNICAS), DIMENSIÓN 10X5 PULGADAS (ANCHO X LARGO)</t>
  </si>
  <si>
    <t>JUEZ, BRAILLE (SEGÚN ESPECIFICACIONES TÉCNICAS), DIMENSIÓN 10X5 PULGADAS (ANCHO X LARGO)</t>
  </si>
  <si>
    <t>DIGITALIZACIÓN, BRAILLE (SEGÚN ESPECIFICACIONES TÉCNICAS), DIMENSIÓN 10X5 PULGADAS (ANCHO X LARGO)</t>
  </si>
  <si>
    <t>SALA DE AUDIENCIAS, BRAILLE (SEGÚN ESPECIFICACIONES TÉCNICAS), DIMENSIÓN 10X5 PULGADAS (ANCHO X LARGO)</t>
  </si>
  <si>
    <t>ATENCIÓN PERMANENTE, BRAILLE (SEGÚN ESPECIFICACIONES TÉCNICAS), DIMENSIÓN 10X5 PULGADAS (ANCHO X LARGO)</t>
  </si>
  <si>
    <t>ADMINISTRACIÓN, BRAILLE (SEGÚN ESPECIFICACIONES TÉCNICAS), DIMENSIÓN 10X5 PULGADAS (ANCHO X LARGO)</t>
  </si>
  <si>
    <t>CÁMARA CIVIL, BRAILLE (SEGÚN ESPECIFICACIONES TÉCNICAS), DIMENSIÓN 10X5 PULGADAS (ANCHO X LARGO)</t>
  </si>
  <si>
    <t>DISCAPACITADOS (SEGÚN IMAGEN DE REFERENCIA), DIMENSIÓN 12X6 PULGADAS (ANCHO X LARGO)</t>
  </si>
  <si>
    <t>SALÓN DELIBERACIONES, BRAILLE (SEGÚN ESPECIFICACIONES TÉCNICAS), DIMENSIÓN 10X5 PULGADAS (ANCHO X LARGO)</t>
  </si>
  <si>
    <t>BIBLIOTECA, BRAILLE (SEGÚN ESPECIFICACIONES TÉCNICAS), DIMENSIÓN 10X5 PULGADAS (ANCHO X LARGO)</t>
  </si>
  <si>
    <t>SALA DE SERVIDORES JUDICIALES, BRAILLE (SEGÚN ESPECIFICACIONES TÉCNICAS), DIMENSIÓN 10X5 PULGADAS (ANCHO X LARGO)</t>
  </si>
  <si>
    <t>MAYORDOMÍA, BRAILLE (SEGÚN ESPECIFICACIONES TÉCNICAS), DIMENSIÓN 10X5 PULGADAS (ANCHO X LARGO)</t>
  </si>
  <si>
    <r>
      <t xml:space="preserve">PALACIO DE JUSTICIA LA ROMANA 
</t>
    </r>
    <r>
      <rPr>
        <sz val="11"/>
        <color theme="1"/>
        <rFont val="Times New Roman"/>
        <family val="1"/>
      </rPr>
      <t>LETREROS CON PLACA DE ALUMINIO MARTILLADO DE 3MM Y SINTRA DE 6MM, CON LAS LEYENDAS GRABADAS EN BAJO RELIEVE. LA TIPOLOGÍA DE LETRAS ES IVY MODE. DESCRIPCIÓN SEGÚN EL LISTADO Y AGREGAR DESCRIPCIÓN CON FORMATO TIPO BRAILLE</t>
    </r>
  </si>
  <si>
    <t>JUZGADO DE PAZ, BRAILLE (SEGÚN ESPECIFICACIONES TÉCNICAS), DIMENSIÓN 10X5 PULGADAS (ANCHO X LARGO)</t>
  </si>
  <si>
    <t>SALA DE ENTREVISTAS, BRAILLE (SEGÚN ESPECIFICACIONES TÉCNICAS), DIMENSIÓN 10X5 PULGADAS (ANCHO X LARGO)</t>
  </si>
  <si>
    <t>JUZGADO DE TRÁNSITO, BRAILLE (SEGÚN ESPECIFICACIONES TÉCNICAS), DIMENSIÓN 10X5 PULGADAS (ANCHO X LARGO)</t>
  </si>
  <si>
    <t>CÁMARA PENAL, BRAILLE (SEGÚN ESPECIFICACIONES TÉCNICAS), DIMENSIÓN 10X5 PULGADAS (ANCHO X LARGO)</t>
  </si>
  <si>
    <t>JUZGADO DE TRABAJO, BRAILLE (SEGÚN ESPECIFICACIONES TÉCNICAS), DIMENSIÓN 10X5 PULGADAS (ANCHO X LARGO)</t>
  </si>
  <si>
    <r>
      <t xml:space="preserve">PALACIO DE JUSTICIA LA ALTAGRACIA 
</t>
    </r>
    <r>
      <rPr>
        <sz val="11"/>
        <color theme="1"/>
        <rFont val="Times New Roman"/>
        <family val="1"/>
      </rPr>
      <t>LETREROS CON PLACA DE ALUMINIO MARTILLADO DE 3MM Y SINTRA DE 6MM, CON LAS LEYENDAS GRABADAS EN BAJO RELIEVE. LA TIPOLOGÍA DE LETRAS ES IVY MODE. DESCRIPCIÓN SEGÚN EL LISTADO Y AGREGAR DESCRIPCIÓN CON FORMATO TIPO BRAILLE</t>
    </r>
  </si>
  <si>
    <t>CÁMARA CIVIL Y COMERCIAL, BRAILLE (SEGÚN ESPECIFICACIONES TÉCNICAS), DIMENSIÓN 10X5 PULGADAS (ANCHO X LARGO)</t>
  </si>
  <si>
    <r>
      <t xml:space="preserve">NAVE DE ARCHIVO CENTRAL PODER JUDICIAL
</t>
    </r>
    <r>
      <rPr>
        <sz val="11"/>
        <color theme="1"/>
        <rFont val="Times New Roman"/>
        <family val="1"/>
      </rPr>
      <t>LETREROS CON PLACA DE ALUMINIO MARTILLADO DE 3MM Y SINTRA DE 6MM, CON LAS LEYENDAS GRABADAS EN BAJO RELIEVE. LA TIPOLOGÍA DE LETRAS ES IVY MODE. DESCRIPCIÓN SEGÚN EL LISTADO Y AGREGAR DESCRIPCIÓN CON FORMATO TIPO BRAILLE</t>
    </r>
  </si>
  <si>
    <t>ÁREA DE INVENTARIO, BRAILLE (SEGÚN ESPECIFICACIONES TÉCNICAS), DIMENSIÓN 10X5 PULGADAS (ANCHO X LARGO)</t>
  </si>
  <si>
    <t>DESPACHO DOCUMENTOS, BRAILLE (SEGÚN ESPECIFICACIONES TÉCNICAS), DIMENSIÓN 10X5 PULGADAS (ANCHO X LARGO)</t>
  </si>
  <si>
    <t>RECEPCIÓN DOCUMENTOS EN NAVE, BRAILLE (SEGÚN ESPECIFICACIONES TÉCNICAS), DIMENSIÓN 10X5 PULGADAS (ANCHO X LARGO)</t>
  </si>
  <si>
    <t>FUMIGACIÓN, BRAILLE (SEGÚN ESPECIFICACIONES TÉCNICAS), DIMENSIÓN 10X5 PULGADAS (ANCHO X LARGO)</t>
  </si>
  <si>
    <t>IMPRESIÓN DE CARÁTULAS, BRAILLE (SEGÚN ESPECIFICACIONES TÉCNICAS), DIMENSIÓN 10X5 PULGADAS (ANCHO X LARGO)</t>
  </si>
  <si>
    <t>ENTREGA CAJAS PARA PREPARACIÓN, BRAILLE (SEGÚN ESPECIFICACIONES TÉCNICAS), DIMENSIÓN 10X5 PULGADAS (ANCHO X LARGO)</t>
  </si>
  <si>
    <t>PREPARACIÓN, BRAILLE (SEGÚN ESPECIFICACIONES TÉCNICAS), DIMENSIÓN 10X5 PULGADAS (ANCHO X LARGO)</t>
  </si>
  <si>
    <t>CAJAS CON INCIDENTES, BRAILLE (SEGÚN ESPECIFICACIONES TÉCNICAS), DIMENSIÓN 10X5 PULGADAS (ANCHO X LARGO)</t>
  </si>
  <si>
    <t>DESPACHO CAJAS PREPARADAS, BRAILLE (SEGÚN ESPECIFICACIONES TÉCNICAS), DIMENSIÓN 10X5 PULGADAS (ANCHO X LARGO)</t>
  </si>
  <si>
    <t>CAJAS PREPARADAS, BRAILLE (SEGÚN ESPECIFICACIONES TÉCNICAS), DIMENSIÓN 10X5 PULGADAS (ANCHO X LARGO)</t>
  </si>
  <si>
    <t>DESPACHO CAJAS PARA CONVERSIÓN, BRAILLE (SEGÚN ESPECIFICACIONES TÉCNICAS), DIMENSIÓN 10X5 PULGADAS (ANCHO X LARGO)</t>
  </si>
  <si>
    <t xml:space="preserve">INDEXACIÓN, BRAILLE (SEGÚN ESPECIFICACIONES TÉCNICAS), DIMENSIÓN 10X5 PULGADAS (ANCHO X LARGO) </t>
  </si>
  <si>
    <t>CAJAS PARA DESPACHO PARA SIGNATURAR, BRAILLE (SEGÚN ESPECIFICACIONES TÉCNICAS), DIMENSIÓN 10X5 PULGADAS (ANCHO X LARGO)</t>
  </si>
  <si>
    <t>RECEPCIÓN CAJAS PARA SIGNATURAR, BRAILLE (SEGÚN ESPECIFICACIONES TÉCNICAS), DIMENSIÓN 10X5 PULGADAS (ANCHO X LARGO)</t>
  </si>
  <si>
    <t>SIGNATURAR, DIMENSIÓN 10X5 PULGADAS (ANCHO X LARGO)</t>
  </si>
  <si>
    <t>SALA DE REUNIONES, BRAILLE (SEGÚN ESPECIFICACIONES TÉCNICAS), DIMENSIÓN 10X5 PULGADAS (ANCHO X LARGO)</t>
  </si>
  <si>
    <t>DISCAPACITADOS (SEGÚN IMAGEN DE REFERENCIA), DIMENSIÓN 9X6 PULGADAS (ANCHO X LARGO)</t>
  </si>
  <si>
    <r>
      <t xml:space="preserve">PALACIO DE JUSTICIA DE JARABACOA 
</t>
    </r>
    <r>
      <rPr>
        <sz val="11"/>
        <color theme="1"/>
        <rFont val="Times New Roman"/>
        <family val="1"/>
      </rPr>
      <t>LETREROS CON PLACA DE ALUMINIO MARTILLADO DE 3MM Y SINTRA DE 6MM, CON LAS LEYENDAS GRABADAS EN BAJO RELIEVE. LA TIPOLOGÍA DE LETRAS ES IVY MODE. DESCRIPCIÓN SEGÚN EL LISTADO Y AGREGAR DESCRIPCIÓN CON FORMATO TIPO BRAILLE</t>
    </r>
  </si>
  <si>
    <t>CENTRO DE OPERACIONES, BRAILLE (SEGÚN ESPECIFICACIONES TÉCNICAS), DIMENSIÓN 10X5 PULGADAS (ANCHO X LARGO)</t>
  </si>
  <si>
    <r>
      <t xml:space="preserve">PALACIO DE JUSTICIA DE JARABACOA 
</t>
    </r>
    <r>
      <rPr>
        <sz val="11"/>
        <color theme="1"/>
        <rFont val="Times New Roman"/>
        <family val="1"/>
      </rPr>
      <t>LETREROS EN VINILO ADHESIVO TROQUELADO FROSTED. (VINILO ESMERILADO) CRISTALES</t>
    </r>
  </si>
  <si>
    <t>CENTRO DE SERVICIO PRESENCIAL, DIMENSIÓN 63X12 PULGADAS (ANCHO X LARGO)</t>
  </si>
  <si>
    <t>JUEZ, DIMENSIÓN 10X5 PULGADAS (ANCHO X LARGO)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</si>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</sst>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wrapText="1"/>
      <protection locked="0"/>
    </xf>
    <xf numFmtId="3" fontId="13" fillId="4" borderId="3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topLeftCell="E10" zoomScale="80" zoomScaleNormal="80" zoomScaleSheetLayoutView="100" workbookViewId="0">
      <selection activeCell="G12" sqref="G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0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8.75" customHeight="1" x14ac:dyDescent="0.25">
      <c r="A4" s="49" t="s">
        <v>1</v>
      </c>
      <c r="B4" s="49"/>
      <c r="C4" s="4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4" t="s">
        <v>2</v>
      </c>
      <c r="B6" s="45"/>
      <c r="C6" s="39" t="s">
        <v>3</v>
      </c>
      <c r="D6" s="40"/>
      <c r="E6" s="40"/>
      <c r="F6" s="40"/>
      <c r="G6" s="40"/>
      <c r="H6" s="41"/>
      <c r="I6" s="45" t="s">
        <v>4</v>
      </c>
      <c r="J6" s="45"/>
      <c r="K6" s="11"/>
      <c r="L6" s="50" t="s">
        <v>5</v>
      </c>
      <c r="M6" s="50"/>
      <c r="N6" s="51"/>
    </row>
    <row r="7" spans="1:14" ht="45" customHeight="1" x14ac:dyDescent="0.25">
      <c r="A7" s="48" t="s">
        <v>6</v>
      </c>
      <c r="B7" s="46"/>
      <c r="C7" s="42"/>
      <c r="D7" s="42"/>
      <c r="E7" s="42"/>
      <c r="F7" s="42"/>
      <c r="G7" s="42"/>
      <c r="H7" s="42"/>
      <c r="I7" s="46" t="s">
        <v>7</v>
      </c>
      <c r="J7" s="46"/>
      <c r="K7" s="12"/>
      <c r="L7" s="52"/>
      <c r="M7" s="52"/>
      <c r="N7" s="53"/>
    </row>
    <row r="8" spans="1:14" ht="45" customHeight="1" x14ac:dyDescent="0.25">
      <c r="A8" s="56" t="s">
        <v>8</v>
      </c>
      <c r="B8" s="47"/>
      <c r="C8" s="43"/>
      <c r="D8" s="43"/>
      <c r="E8" s="43"/>
      <c r="F8" s="43"/>
      <c r="G8" s="43"/>
      <c r="H8" s="43"/>
      <c r="I8" s="47" t="s">
        <v>9</v>
      </c>
      <c r="J8" s="47"/>
      <c r="K8" s="13"/>
      <c r="L8" s="43"/>
      <c r="M8" s="43"/>
      <c r="N8" s="54"/>
    </row>
    <row r="9" spans="1:14" ht="6" customHeight="1" thickBot="1" x14ac:dyDescent="0.3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thickBot="1" x14ac:dyDescent="0.3">
      <c r="A10" s="16" t="s">
        <v>10</v>
      </c>
      <c r="B10" s="55" t="s">
        <v>11</v>
      </c>
      <c r="C10" s="55"/>
      <c r="D10" s="55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65.25" customHeight="1" thickBot="1" x14ac:dyDescent="0.3">
      <c r="A11" s="29" t="s">
        <v>20</v>
      </c>
      <c r="B11" s="30"/>
      <c r="C11" s="30"/>
      <c r="D11" s="31"/>
      <c r="E11" s="26"/>
      <c r="F11" s="27"/>
      <c r="G11" s="27"/>
      <c r="H11" s="27"/>
      <c r="I11" s="27"/>
      <c r="J11" s="27"/>
      <c r="K11" s="27"/>
      <c r="L11" s="27"/>
      <c r="M11" s="27"/>
      <c r="N11" s="28"/>
    </row>
    <row r="12" spans="1:14" ht="49.5" customHeight="1" x14ac:dyDescent="0.25">
      <c r="A12" s="21">
        <v>1</v>
      </c>
      <c r="B12" s="35" t="s">
        <v>21</v>
      </c>
      <c r="C12" s="36"/>
      <c r="D12" s="36"/>
      <c r="E12" s="3"/>
      <c r="F12" s="4" t="s">
        <v>22</v>
      </c>
      <c r="G12" s="22">
        <v>7</v>
      </c>
      <c r="H12" s="23"/>
      <c r="I12" s="5">
        <v>0.18</v>
      </c>
      <c r="J12" s="6">
        <f>H12*I12</f>
        <v>0</v>
      </c>
      <c r="K12" s="9">
        <f>G12*J12</f>
        <v>0</v>
      </c>
      <c r="L12" s="6">
        <f>H12+J12</f>
        <v>0</v>
      </c>
      <c r="M12" s="6">
        <f>G12*H12</f>
        <v>0</v>
      </c>
      <c r="N12" s="7">
        <f>G12*L12</f>
        <v>0</v>
      </c>
    </row>
    <row r="13" spans="1:14" ht="45" customHeight="1" x14ac:dyDescent="0.25">
      <c r="A13" s="21">
        <v>2</v>
      </c>
      <c r="B13" s="35" t="s">
        <v>23</v>
      </c>
      <c r="C13" s="36"/>
      <c r="D13" s="36"/>
      <c r="E13" s="3"/>
      <c r="F13" s="4" t="s">
        <v>22</v>
      </c>
      <c r="G13" s="22">
        <v>7</v>
      </c>
      <c r="H13" s="23"/>
      <c r="I13" s="5">
        <v>0.18</v>
      </c>
      <c r="J13" s="6">
        <f t="shared" ref="J13:J22" si="0">H13*I13</f>
        <v>0</v>
      </c>
      <c r="K13" s="9">
        <f t="shared" ref="K13:K22" si="1">G13*J13</f>
        <v>0</v>
      </c>
      <c r="L13" s="6">
        <f t="shared" ref="L13:L22" si="2">H13+J13</f>
        <v>0</v>
      </c>
      <c r="M13" s="6">
        <f t="shared" ref="M13:M22" si="3">G13*H13</f>
        <v>0</v>
      </c>
      <c r="N13" s="7">
        <f t="shared" ref="N13:N22" si="4">G13*L13</f>
        <v>0</v>
      </c>
    </row>
    <row r="14" spans="1:14" ht="46.5" customHeight="1" x14ac:dyDescent="0.25">
      <c r="A14" s="21">
        <v>3</v>
      </c>
      <c r="B14" s="35" t="s">
        <v>24</v>
      </c>
      <c r="C14" s="36"/>
      <c r="D14" s="36"/>
      <c r="E14" s="3"/>
      <c r="F14" s="4" t="s">
        <v>22</v>
      </c>
      <c r="G14" s="22">
        <v>1</v>
      </c>
      <c r="H14" s="23"/>
      <c r="I14" s="5">
        <v>0.18</v>
      </c>
      <c r="J14" s="6">
        <f t="shared" si="0"/>
        <v>0</v>
      </c>
      <c r="K14" s="9">
        <f t="shared" si="1"/>
        <v>0</v>
      </c>
      <c r="L14" s="6">
        <f t="shared" si="2"/>
        <v>0</v>
      </c>
      <c r="M14" s="6">
        <f t="shared" si="3"/>
        <v>0</v>
      </c>
      <c r="N14" s="7">
        <f t="shared" si="4"/>
        <v>0</v>
      </c>
    </row>
    <row r="15" spans="1:14" ht="54" customHeight="1" x14ac:dyDescent="0.25">
      <c r="A15" s="21">
        <v>4</v>
      </c>
      <c r="B15" s="35" t="s">
        <v>25</v>
      </c>
      <c r="C15" s="36"/>
      <c r="D15" s="36"/>
      <c r="E15" s="3"/>
      <c r="F15" s="4" t="s">
        <v>22</v>
      </c>
      <c r="G15" s="22">
        <v>1</v>
      </c>
      <c r="H15" s="23"/>
      <c r="I15" s="5">
        <v>0.18</v>
      </c>
      <c r="J15" s="6">
        <f t="shared" si="0"/>
        <v>0</v>
      </c>
      <c r="K15" s="9">
        <f t="shared" si="1"/>
        <v>0</v>
      </c>
      <c r="L15" s="6">
        <f t="shared" si="2"/>
        <v>0</v>
      </c>
      <c r="M15" s="6">
        <f t="shared" si="3"/>
        <v>0</v>
      </c>
      <c r="N15" s="7">
        <f t="shared" si="4"/>
        <v>0</v>
      </c>
    </row>
    <row r="16" spans="1:14" ht="52.5" customHeight="1" thickBot="1" x14ac:dyDescent="0.3">
      <c r="A16" s="21">
        <v>5</v>
      </c>
      <c r="B16" s="35" t="s">
        <v>26</v>
      </c>
      <c r="C16" s="36"/>
      <c r="D16" s="36"/>
      <c r="E16" s="3"/>
      <c r="F16" s="4" t="s">
        <v>22</v>
      </c>
      <c r="G16" s="22">
        <v>12</v>
      </c>
      <c r="H16" s="23"/>
      <c r="I16" s="5">
        <v>0.18</v>
      </c>
      <c r="J16" s="6">
        <f t="shared" si="0"/>
        <v>0</v>
      </c>
      <c r="K16" s="9">
        <f t="shared" si="1"/>
        <v>0</v>
      </c>
      <c r="L16" s="6">
        <f t="shared" si="2"/>
        <v>0</v>
      </c>
      <c r="M16" s="6">
        <f t="shared" si="3"/>
        <v>0</v>
      </c>
      <c r="N16" s="7">
        <f t="shared" si="4"/>
        <v>0</v>
      </c>
    </row>
    <row r="17" spans="1:14" ht="60" customHeight="1" thickBot="1" x14ac:dyDescent="0.3">
      <c r="A17" s="21">
        <v>6</v>
      </c>
      <c r="B17" s="32" t="s">
        <v>27</v>
      </c>
      <c r="C17" s="33"/>
      <c r="D17" s="34"/>
      <c r="E17" s="3"/>
      <c r="F17" s="4" t="s">
        <v>22</v>
      </c>
      <c r="G17" s="22">
        <v>1</v>
      </c>
      <c r="H17" s="23"/>
      <c r="I17" s="5">
        <v>0.18</v>
      </c>
      <c r="J17" s="6">
        <f t="shared" ref="J17:J19" si="5">H17*I17</f>
        <v>0</v>
      </c>
      <c r="K17" s="9">
        <f t="shared" ref="K17:K19" si="6">G17*J17</f>
        <v>0</v>
      </c>
      <c r="L17" s="6">
        <f t="shared" ref="L17:L19" si="7">H17+J17</f>
        <v>0</v>
      </c>
      <c r="M17" s="6">
        <f t="shared" ref="M17:M19" si="8">G17*H17</f>
        <v>0</v>
      </c>
      <c r="N17" s="7">
        <f t="shared" ref="N17:N19" si="9">G17*L17</f>
        <v>0</v>
      </c>
    </row>
    <row r="18" spans="1:14" ht="57" customHeight="1" thickBot="1" x14ac:dyDescent="0.3">
      <c r="A18" s="21">
        <v>7</v>
      </c>
      <c r="B18" s="32" t="s">
        <v>28</v>
      </c>
      <c r="C18" s="33"/>
      <c r="D18" s="34"/>
      <c r="E18" s="3"/>
      <c r="F18" s="4" t="s">
        <v>22</v>
      </c>
      <c r="G18" s="22">
        <v>6</v>
      </c>
      <c r="H18" s="23"/>
      <c r="I18" s="5">
        <v>0.18</v>
      </c>
      <c r="J18" s="6">
        <f t="shared" si="5"/>
        <v>0</v>
      </c>
      <c r="K18" s="9">
        <f t="shared" si="6"/>
        <v>0</v>
      </c>
      <c r="L18" s="6">
        <f t="shared" si="7"/>
        <v>0</v>
      </c>
      <c r="M18" s="6">
        <f t="shared" si="8"/>
        <v>0</v>
      </c>
      <c r="N18" s="7">
        <f t="shared" si="9"/>
        <v>0</v>
      </c>
    </row>
    <row r="19" spans="1:14" ht="51.75" customHeight="1" thickBot="1" x14ac:dyDescent="0.3">
      <c r="A19" s="21">
        <v>8</v>
      </c>
      <c r="B19" s="32" t="s">
        <v>29</v>
      </c>
      <c r="C19" s="33"/>
      <c r="D19" s="34"/>
      <c r="E19" s="3"/>
      <c r="F19" s="4" t="s">
        <v>22</v>
      </c>
      <c r="G19" s="22">
        <v>1</v>
      </c>
      <c r="H19" s="23"/>
      <c r="I19" s="5">
        <v>0.18</v>
      </c>
      <c r="J19" s="6">
        <f t="shared" si="5"/>
        <v>0</v>
      </c>
      <c r="K19" s="9">
        <f t="shared" si="6"/>
        <v>0</v>
      </c>
      <c r="L19" s="6">
        <f t="shared" si="7"/>
        <v>0</v>
      </c>
      <c r="M19" s="6">
        <f t="shared" si="8"/>
        <v>0</v>
      </c>
      <c r="N19" s="7">
        <f t="shared" si="9"/>
        <v>0</v>
      </c>
    </row>
    <row r="20" spans="1:14" ht="50.25" customHeight="1" thickBot="1" x14ac:dyDescent="0.3">
      <c r="A20" s="21">
        <v>9</v>
      </c>
      <c r="B20" s="32" t="s">
        <v>30</v>
      </c>
      <c r="C20" s="33"/>
      <c r="D20" s="34"/>
      <c r="E20" s="3"/>
      <c r="F20" s="4" t="s">
        <v>22</v>
      </c>
      <c r="G20" s="22">
        <v>1</v>
      </c>
      <c r="H20" s="23"/>
      <c r="I20" s="5">
        <v>0.18</v>
      </c>
      <c r="J20" s="6">
        <f t="shared" ref="J20" si="10">H20*I20</f>
        <v>0</v>
      </c>
      <c r="K20" s="9">
        <f t="shared" ref="K20" si="11">G20*J20</f>
        <v>0</v>
      </c>
      <c r="L20" s="6">
        <f t="shared" ref="L20" si="12">H20+J20</f>
        <v>0</v>
      </c>
      <c r="M20" s="6">
        <f t="shared" ref="M20" si="13">G20*H20</f>
        <v>0</v>
      </c>
      <c r="N20" s="7">
        <f t="shared" ref="N20" si="14">G20*L20</f>
        <v>0</v>
      </c>
    </row>
    <row r="21" spans="1:14" ht="52.5" customHeight="1" thickBot="1" x14ac:dyDescent="0.3">
      <c r="A21" s="21">
        <v>10</v>
      </c>
      <c r="B21" s="32" t="s">
        <v>31</v>
      </c>
      <c r="C21" s="33"/>
      <c r="D21" s="34"/>
      <c r="E21" s="3"/>
      <c r="F21" s="4" t="s">
        <v>22</v>
      </c>
      <c r="G21" s="22">
        <v>1</v>
      </c>
      <c r="H21" s="23"/>
      <c r="I21" s="5">
        <v>0.18</v>
      </c>
      <c r="J21" s="6">
        <f t="shared" ref="J21" si="15">H21*I21</f>
        <v>0</v>
      </c>
      <c r="K21" s="9">
        <f t="shared" ref="K21" si="16">G21*J21</f>
        <v>0</v>
      </c>
      <c r="L21" s="6">
        <f t="shared" ref="L21" si="17">H21+J21</f>
        <v>0</v>
      </c>
      <c r="M21" s="6">
        <f t="shared" ref="M21" si="18">G21*H21</f>
        <v>0</v>
      </c>
      <c r="N21" s="7">
        <f t="shared" ref="N21" si="19">G21*L21</f>
        <v>0</v>
      </c>
    </row>
    <row r="22" spans="1:14" ht="56.25" customHeight="1" thickBot="1" x14ac:dyDescent="0.3">
      <c r="A22" s="21">
        <v>11</v>
      </c>
      <c r="B22" s="35" t="s">
        <v>32</v>
      </c>
      <c r="C22" s="35"/>
      <c r="D22" s="35"/>
      <c r="E22" s="24"/>
      <c r="F22" s="4" t="s">
        <v>22</v>
      </c>
      <c r="G22" s="25">
        <v>1</v>
      </c>
      <c r="H22" s="23"/>
      <c r="I22" s="5">
        <v>0.18</v>
      </c>
      <c r="J22" s="6">
        <f t="shared" si="0"/>
        <v>0</v>
      </c>
      <c r="K22" s="9">
        <f t="shared" si="1"/>
        <v>0</v>
      </c>
      <c r="L22" s="6">
        <f t="shared" si="2"/>
        <v>0</v>
      </c>
      <c r="M22" s="6">
        <f t="shared" si="3"/>
        <v>0</v>
      </c>
      <c r="N22" s="7">
        <f t="shared" si="4"/>
        <v>0</v>
      </c>
    </row>
    <row r="23" spans="1:14" ht="54.75" customHeight="1" thickBot="1" x14ac:dyDescent="0.3">
      <c r="A23" s="21">
        <v>12</v>
      </c>
      <c r="B23" s="32" t="s">
        <v>33</v>
      </c>
      <c r="C23" s="33"/>
      <c r="D23" s="34"/>
      <c r="E23" s="24"/>
      <c r="F23" s="4" t="s">
        <v>22</v>
      </c>
      <c r="G23" s="25">
        <v>1</v>
      </c>
      <c r="H23" s="23"/>
      <c r="I23" s="5">
        <v>0.18</v>
      </c>
      <c r="J23" s="6">
        <f t="shared" ref="J23:J26" si="20">H23*I23</f>
        <v>0</v>
      </c>
      <c r="K23" s="9">
        <f t="shared" ref="K23:K26" si="21">G23*J23</f>
        <v>0</v>
      </c>
      <c r="L23" s="6">
        <f t="shared" ref="L23:L26" si="22">H23+J23</f>
        <v>0</v>
      </c>
      <c r="M23" s="6">
        <f t="shared" ref="M23:M26" si="23">G23*H23</f>
        <v>0</v>
      </c>
      <c r="N23" s="7">
        <f t="shared" ref="N23:N26" si="24">G23*L23</f>
        <v>0</v>
      </c>
    </row>
    <row r="24" spans="1:14" ht="57" customHeight="1" thickBot="1" x14ac:dyDescent="0.3">
      <c r="A24" s="21">
        <v>13</v>
      </c>
      <c r="B24" s="32" t="s">
        <v>34</v>
      </c>
      <c r="C24" s="33"/>
      <c r="D24" s="34"/>
      <c r="E24" s="24"/>
      <c r="F24" s="4" t="s">
        <v>22</v>
      </c>
      <c r="G24" s="25">
        <v>1</v>
      </c>
      <c r="H24" s="23"/>
      <c r="I24" s="5">
        <v>0.18</v>
      </c>
      <c r="J24" s="6">
        <f t="shared" si="20"/>
        <v>0</v>
      </c>
      <c r="K24" s="9">
        <f t="shared" si="21"/>
        <v>0</v>
      </c>
      <c r="L24" s="6">
        <f t="shared" si="22"/>
        <v>0</v>
      </c>
      <c r="M24" s="6">
        <f t="shared" si="23"/>
        <v>0</v>
      </c>
      <c r="N24" s="7">
        <f t="shared" si="24"/>
        <v>0</v>
      </c>
    </row>
    <row r="25" spans="1:14" ht="54.75" customHeight="1" x14ac:dyDescent="0.25">
      <c r="A25" s="21">
        <v>14</v>
      </c>
      <c r="B25" s="32" t="s">
        <v>35</v>
      </c>
      <c r="C25" s="33"/>
      <c r="D25" s="34"/>
      <c r="E25" s="24"/>
      <c r="F25" s="4" t="s">
        <v>22</v>
      </c>
      <c r="G25" s="25">
        <v>1</v>
      </c>
      <c r="H25" s="23"/>
      <c r="I25" s="5">
        <v>0.18</v>
      </c>
      <c r="J25" s="6">
        <f t="shared" si="20"/>
        <v>0</v>
      </c>
      <c r="K25" s="9">
        <f t="shared" si="21"/>
        <v>0</v>
      </c>
      <c r="L25" s="6">
        <f t="shared" si="22"/>
        <v>0</v>
      </c>
      <c r="M25" s="6">
        <f t="shared" si="23"/>
        <v>0</v>
      </c>
      <c r="N25" s="7">
        <f t="shared" si="24"/>
        <v>0</v>
      </c>
    </row>
    <row r="26" spans="1:14" ht="51" customHeight="1" thickBot="1" x14ac:dyDescent="0.3">
      <c r="A26" s="21">
        <v>15</v>
      </c>
      <c r="B26" s="32" t="s">
        <v>36</v>
      </c>
      <c r="C26" s="33"/>
      <c r="D26" s="34"/>
      <c r="E26" s="24"/>
      <c r="F26" s="4" t="s">
        <v>22</v>
      </c>
      <c r="G26" s="25">
        <v>1</v>
      </c>
      <c r="H26" s="23"/>
      <c r="I26" s="5">
        <v>0.18</v>
      </c>
      <c r="J26" s="6">
        <f t="shared" si="20"/>
        <v>0</v>
      </c>
      <c r="K26" s="9">
        <f t="shared" si="21"/>
        <v>0</v>
      </c>
      <c r="L26" s="6">
        <f t="shared" si="22"/>
        <v>0</v>
      </c>
      <c r="M26" s="6">
        <f t="shared" si="23"/>
        <v>0</v>
      </c>
      <c r="N26" s="7">
        <f t="shared" si="24"/>
        <v>0</v>
      </c>
    </row>
    <row r="27" spans="1:14" ht="65.25" customHeight="1" thickBot="1" x14ac:dyDescent="0.3">
      <c r="A27" s="29" t="s">
        <v>37</v>
      </c>
      <c r="B27" s="30"/>
      <c r="C27" s="30"/>
      <c r="D27" s="31"/>
      <c r="E27" s="26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57.75" customHeight="1" thickBot="1" x14ac:dyDescent="0.3">
      <c r="A28" s="21">
        <v>17</v>
      </c>
      <c r="B28" s="32" t="s">
        <v>21</v>
      </c>
      <c r="C28" s="33"/>
      <c r="D28" s="34"/>
      <c r="E28" s="24"/>
      <c r="F28" s="4" t="s">
        <v>22</v>
      </c>
      <c r="G28" s="25">
        <v>2</v>
      </c>
      <c r="H28" s="23"/>
      <c r="I28" s="5">
        <v>0.18</v>
      </c>
      <c r="J28" s="6">
        <f>H28*I28</f>
        <v>0</v>
      </c>
      <c r="K28" s="9">
        <f t="shared" ref="K28" si="25">G28*J28</f>
        <v>0</v>
      </c>
      <c r="L28" s="6">
        <f>H28+J28</f>
        <v>0</v>
      </c>
      <c r="M28" s="6">
        <f t="shared" ref="M28" si="26">G28*H28</f>
        <v>0</v>
      </c>
      <c r="N28" s="7">
        <f>G28*L28</f>
        <v>0</v>
      </c>
    </row>
    <row r="29" spans="1:14" ht="46.5" customHeight="1" thickBot="1" x14ac:dyDescent="0.3">
      <c r="A29" s="21">
        <v>18</v>
      </c>
      <c r="B29" s="32" t="s">
        <v>23</v>
      </c>
      <c r="C29" s="33"/>
      <c r="D29" s="34"/>
      <c r="E29" s="24"/>
      <c r="F29" s="4" t="s">
        <v>22</v>
      </c>
      <c r="G29" s="25">
        <v>2</v>
      </c>
      <c r="H29" s="23"/>
      <c r="I29" s="5">
        <v>0.18</v>
      </c>
      <c r="J29" s="6">
        <f t="shared" ref="J29:J41" si="27">H29*I29</f>
        <v>0</v>
      </c>
      <c r="K29" s="9">
        <f t="shared" ref="K29:K41" si="28">G29*J29</f>
        <v>0</v>
      </c>
      <c r="L29" s="6">
        <f t="shared" ref="L29:L41" si="29">H29+J29</f>
        <v>0</v>
      </c>
      <c r="M29" s="6">
        <f t="shared" ref="M29:M41" si="30">G29*H29</f>
        <v>0</v>
      </c>
      <c r="N29" s="7">
        <f t="shared" ref="N29:N41" si="31">G29*L29</f>
        <v>0</v>
      </c>
    </row>
    <row r="30" spans="1:14" ht="50.25" customHeight="1" thickBot="1" x14ac:dyDescent="0.3">
      <c r="A30" s="21">
        <v>19</v>
      </c>
      <c r="B30" s="32" t="s">
        <v>24</v>
      </c>
      <c r="C30" s="33"/>
      <c r="D30" s="34"/>
      <c r="E30" s="24"/>
      <c r="F30" s="4" t="s">
        <v>22</v>
      </c>
      <c r="G30" s="25">
        <v>1</v>
      </c>
      <c r="H30" s="23"/>
      <c r="I30" s="5">
        <v>0.18</v>
      </c>
      <c r="J30" s="6">
        <f t="shared" si="27"/>
        <v>0</v>
      </c>
      <c r="K30" s="9">
        <f t="shared" si="28"/>
        <v>0</v>
      </c>
      <c r="L30" s="6">
        <f t="shared" si="29"/>
        <v>0</v>
      </c>
      <c r="M30" s="6">
        <f t="shared" si="30"/>
        <v>0</v>
      </c>
      <c r="N30" s="7">
        <f t="shared" si="31"/>
        <v>0</v>
      </c>
    </row>
    <row r="31" spans="1:14" ht="44.25" customHeight="1" thickBot="1" x14ac:dyDescent="0.3">
      <c r="A31" s="21">
        <v>20</v>
      </c>
      <c r="B31" s="32" t="s">
        <v>26</v>
      </c>
      <c r="C31" s="33"/>
      <c r="D31" s="34"/>
      <c r="E31" s="24"/>
      <c r="F31" s="4" t="s">
        <v>22</v>
      </c>
      <c r="G31" s="25">
        <v>13</v>
      </c>
      <c r="H31" s="23"/>
      <c r="I31" s="5">
        <v>0.18</v>
      </c>
      <c r="J31" s="6">
        <f t="shared" si="27"/>
        <v>0</v>
      </c>
      <c r="K31" s="9">
        <f t="shared" si="28"/>
        <v>0</v>
      </c>
      <c r="L31" s="6">
        <f t="shared" si="29"/>
        <v>0</v>
      </c>
      <c r="M31" s="6">
        <f t="shared" si="30"/>
        <v>0</v>
      </c>
      <c r="N31" s="7">
        <f t="shared" si="31"/>
        <v>0</v>
      </c>
    </row>
    <row r="32" spans="1:14" ht="45" customHeight="1" thickBot="1" x14ac:dyDescent="0.3">
      <c r="A32" s="21">
        <v>21</v>
      </c>
      <c r="B32" s="32" t="s">
        <v>28</v>
      </c>
      <c r="C32" s="33"/>
      <c r="D32" s="34"/>
      <c r="E32" s="3"/>
      <c r="F32" s="4" t="s">
        <v>22</v>
      </c>
      <c r="G32" s="22">
        <v>8</v>
      </c>
      <c r="H32" s="23"/>
      <c r="I32" s="5">
        <v>0.18</v>
      </c>
      <c r="J32" s="6">
        <f t="shared" si="27"/>
        <v>0</v>
      </c>
      <c r="K32" s="9">
        <f t="shared" si="28"/>
        <v>0</v>
      </c>
      <c r="L32" s="6">
        <f t="shared" si="29"/>
        <v>0</v>
      </c>
      <c r="M32" s="6">
        <f t="shared" si="30"/>
        <v>0</v>
      </c>
      <c r="N32" s="7">
        <f t="shared" si="31"/>
        <v>0</v>
      </c>
    </row>
    <row r="33" spans="1:14" ht="48" customHeight="1" thickBot="1" x14ac:dyDescent="0.3">
      <c r="A33" s="21">
        <v>22</v>
      </c>
      <c r="B33" s="32" t="s">
        <v>29</v>
      </c>
      <c r="C33" s="33"/>
      <c r="D33" s="34"/>
      <c r="E33" s="3"/>
      <c r="F33" s="4" t="s">
        <v>22</v>
      </c>
      <c r="G33" s="22">
        <v>1</v>
      </c>
      <c r="H33" s="23"/>
      <c r="I33" s="5">
        <v>0.18</v>
      </c>
      <c r="J33" s="6">
        <f t="shared" si="27"/>
        <v>0</v>
      </c>
      <c r="K33" s="9">
        <f t="shared" si="28"/>
        <v>0</v>
      </c>
      <c r="L33" s="6">
        <f t="shared" si="29"/>
        <v>0</v>
      </c>
      <c r="M33" s="6">
        <f t="shared" si="30"/>
        <v>0</v>
      </c>
      <c r="N33" s="7">
        <f t="shared" si="31"/>
        <v>0</v>
      </c>
    </row>
    <row r="34" spans="1:14" ht="42.75" customHeight="1" thickBot="1" x14ac:dyDescent="0.3">
      <c r="A34" s="21">
        <v>23</v>
      </c>
      <c r="B34" s="32" t="s">
        <v>30</v>
      </c>
      <c r="C34" s="33"/>
      <c r="D34" s="34"/>
      <c r="E34" s="3"/>
      <c r="F34" s="4" t="s">
        <v>22</v>
      </c>
      <c r="G34" s="22">
        <v>1</v>
      </c>
      <c r="H34" s="23"/>
      <c r="I34" s="5">
        <v>0.18</v>
      </c>
      <c r="J34" s="6">
        <f t="shared" si="27"/>
        <v>0</v>
      </c>
      <c r="K34" s="9">
        <f t="shared" si="28"/>
        <v>0</v>
      </c>
      <c r="L34" s="6">
        <f t="shared" si="29"/>
        <v>0</v>
      </c>
      <c r="M34" s="6">
        <f t="shared" si="30"/>
        <v>0</v>
      </c>
      <c r="N34" s="7">
        <f t="shared" si="31"/>
        <v>0</v>
      </c>
    </row>
    <row r="35" spans="1:14" ht="51" customHeight="1" thickBot="1" x14ac:dyDescent="0.3">
      <c r="A35" s="21">
        <v>24</v>
      </c>
      <c r="B35" s="32" t="s">
        <v>31</v>
      </c>
      <c r="C35" s="33"/>
      <c r="D35" s="34"/>
      <c r="E35" s="3"/>
      <c r="F35" s="4" t="s">
        <v>22</v>
      </c>
      <c r="G35" s="22">
        <v>1</v>
      </c>
      <c r="H35" s="23"/>
      <c r="I35" s="5">
        <v>0.18</v>
      </c>
      <c r="J35" s="6">
        <f t="shared" si="27"/>
        <v>0</v>
      </c>
      <c r="K35" s="9">
        <f t="shared" si="28"/>
        <v>0</v>
      </c>
      <c r="L35" s="6">
        <f t="shared" si="29"/>
        <v>0</v>
      </c>
      <c r="M35" s="6">
        <f t="shared" si="30"/>
        <v>0</v>
      </c>
      <c r="N35" s="7">
        <f t="shared" si="31"/>
        <v>0</v>
      </c>
    </row>
    <row r="36" spans="1:14" ht="44.25" customHeight="1" thickBot="1" x14ac:dyDescent="0.3">
      <c r="A36" s="21">
        <v>25</v>
      </c>
      <c r="B36" s="35" t="s">
        <v>32</v>
      </c>
      <c r="C36" s="35"/>
      <c r="D36" s="35"/>
      <c r="E36" s="3"/>
      <c r="F36" s="4" t="s">
        <v>22</v>
      </c>
      <c r="G36" s="22">
        <v>1</v>
      </c>
      <c r="H36" s="23"/>
      <c r="I36" s="5">
        <v>0.18</v>
      </c>
      <c r="J36" s="6">
        <f t="shared" si="27"/>
        <v>0</v>
      </c>
      <c r="K36" s="9">
        <f t="shared" si="28"/>
        <v>0</v>
      </c>
      <c r="L36" s="6">
        <f t="shared" si="29"/>
        <v>0</v>
      </c>
      <c r="M36" s="6">
        <f t="shared" si="30"/>
        <v>0</v>
      </c>
      <c r="N36" s="7">
        <f t="shared" si="31"/>
        <v>0</v>
      </c>
    </row>
    <row r="37" spans="1:14" ht="45.75" customHeight="1" thickBot="1" x14ac:dyDescent="0.3">
      <c r="A37" s="21">
        <v>26</v>
      </c>
      <c r="B37" s="32" t="s">
        <v>38</v>
      </c>
      <c r="C37" s="33"/>
      <c r="D37" s="34"/>
      <c r="E37" s="3"/>
      <c r="F37" s="4" t="s">
        <v>22</v>
      </c>
      <c r="G37" s="22">
        <v>1</v>
      </c>
      <c r="H37" s="23"/>
      <c r="I37" s="5">
        <v>0.18</v>
      </c>
      <c r="J37" s="6">
        <f t="shared" si="27"/>
        <v>0</v>
      </c>
      <c r="K37" s="9">
        <f t="shared" si="28"/>
        <v>0</v>
      </c>
      <c r="L37" s="6">
        <f t="shared" si="29"/>
        <v>0</v>
      </c>
      <c r="M37" s="6">
        <f t="shared" si="30"/>
        <v>0</v>
      </c>
      <c r="N37" s="7">
        <f t="shared" si="31"/>
        <v>0</v>
      </c>
    </row>
    <row r="38" spans="1:14" ht="49.5" customHeight="1" thickBot="1" x14ac:dyDescent="0.3">
      <c r="A38" s="21">
        <v>27</v>
      </c>
      <c r="B38" s="32" t="s">
        <v>39</v>
      </c>
      <c r="C38" s="33"/>
      <c r="D38" s="34"/>
      <c r="E38" s="3"/>
      <c r="F38" s="4" t="s">
        <v>22</v>
      </c>
      <c r="G38" s="22">
        <v>1</v>
      </c>
      <c r="H38" s="23"/>
      <c r="I38" s="5">
        <v>0.18</v>
      </c>
      <c r="J38" s="6">
        <f t="shared" si="27"/>
        <v>0</v>
      </c>
      <c r="K38" s="9">
        <f t="shared" si="28"/>
        <v>0</v>
      </c>
      <c r="L38" s="6">
        <f t="shared" si="29"/>
        <v>0</v>
      </c>
      <c r="M38" s="6">
        <f t="shared" si="30"/>
        <v>0</v>
      </c>
      <c r="N38" s="7">
        <f t="shared" si="31"/>
        <v>0</v>
      </c>
    </row>
    <row r="39" spans="1:14" ht="44.25" customHeight="1" thickBot="1" x14ac:dyDescent="0.3">
      <c r="A39" s="21">
        <v>28</v>
      </c>
      <c r="B39" s="32" t="s">
        <v>40</v>
      </c>
      <c r="C39" s="33"/>
      <c r="D39" s="34"/>
      <c r="E39" s="3"/>
      <c r="F39" s="4" t="s">
        <v>22</v>
      </c>
      <c r="G39" s="22">
        <v>1</v>
      </c>
      <c r="H39" s="23"/>
      <c r="I39" s="5">
        <v>0.18</v>
      </c>
      <c r="J39" s="6">
        <f t="shared" si="27"/>
        <v>0</v>
      </c>
      <c r="K39" s="9">
        <f t="shared" si="28"/>
        <v>0</v>
      </c>
      <c r="L39" s="6">
        <f t="shared" si="29"/>
        <v>0</v>
      </c>
      <c r="M39" s="6">
        <f t="shared" si="30"/>
        <v>0</v>
      </c>
      <c r="N39" s="7">
        <f t="shared" si="31"/>
        <v>0</v>
      </c>
    </row>
    <row r="40" spans="1:14" ht="45.75" customHeight="1" thickBot="1" x14ac:dyDescent="0.3">
      <c r="A40" s="21">
        <v>29</v>
      </c>
      <c r="B40" s="32" t="s">
        <v>41</v>
      </c>
      <c r="C40" s="33"/>
      <c r="D40" s="34"/>
      <c r="E40" s="3"/>
      <c r="F40" s="4" t="s">
        <v>22</v>
      </c>
      <c r="G40" s="22">
        <v>1</v>
      </c>
      <c r="H40" s="23"/>
      <c r="I40" s="5">
        <v>0.18</v>
      </c>
      <c r="J40" s="6">
        <f t="shared" si="27"/>
        <v>0</v>
      </c>
      <c r="K40" s="9">
        <f t="shared" si="28"/>
        <v>0</v>
      </c>
      <c r="L40" s="6">
        <f t="shared" si="29"/>
        <v>0</v>
      </c>
      <c r="M40" s="6">
        <f t="shared" si="30"/>
        <v>0</v>
      </c>
      <c r="N40" s="7">
        <f t="shared" si="31"/>
        <v>0</v>
      </c>
    </row>
    <row r="41" spans="1:14" ht="42" customHeight="1" thickBot="1" x14ac:dyDescent="0.3">
      <c r="A41" s="21">
        <v>30</v>
      </c>
      <c r="B41" s="32" t="s">
        <v>42</v>
      </c>
      <c r="C41" s="33"/>
      <c r="D41" s="34"/>
      <c r="E41" s="3"/>
      <c r="F41" s="4" t="s">
        <v>22</v>
      </c>
      <c r="G41" s="22">
        <v>1</v>
      </c>
      <c r="H41" s="23"/>
      <c r="I41" s="5">
        <v>0.18</v>
      </c>
      <c r="J41" s="6">
        <f t="shared" si="27"/>
        <v>0</v>
      </c>
      <c r="K41" s="9">
        <f t="shared" si="28"/>
        <v>0</v>
      </c>
      <c r="L41" s="6">
        <f t="shared" si="29"/>
        <v>0</v>
      </c>
      <c r="M41" s="6">
        <f t="shared" si="30"/>
        <v>0</v>
      </c>
      <c r="N41" s="7">
        <f t="shared" si="31"/>
        <v>0</v>
      </c>
    </row>
    <row r="42" spans="1:14" ht="65.25" customHeight="1" thickBot="1" x14ac:dyDescent="0.3">
      <c r="A42" s="29" t="s">
        <v>43</v>
      </c>
      <c r="B42" s="30"/>
      <c r="C42" s="30"/>
      <c r="D42" s="31"/>
      <c r="E42" s="26"/>
      <c r="F42" s="27"/>
      <c r="G42" s="27"/>
      <c r="H42" s="27"/>
      <c r="I42" s="27"/>
      <c r="J42" s="27"/>
      <c r="K42" s="27"/>
      <c r="L42" s="27"/>
      <c r="M42" s="27"/>
      <c r="N42" s="28"/>
    </row>
    <row r="43" spans="1:14" ht="54.75" customHeight="1" thickBot="1" x14ac:dyDescent="0.3">
      <c r="A43" s="21">
        <v>31</v>
      </c>
      <c r="B43" s="35" t="s">
        <v>21</v>
      </c>
      <c r="C43" s="36"/>
      <c r="D43" s="36"/>
      <c r="E43" s="3"/>
      <c r="F43" s="4" t="s">
        <v>22</v>
      </c>
      <c r="G43" s="22">
        <v>6</v>
      </c>
      <c r="H43" s="23"/>
      <c r="I43" s="5">
        <v>0.18</v>
      </c>
      <c r="J43" s="6">
        <f t="shared" ref="J43" si="32">H43*I43</f>
        <v>0</v>
      </c>
      <c r="K43" s="9">
        <f t="shared" ref="K43" si="33">G43*J43</f>
        <v>0</v>
      </c>
      <c r="L43" s="6">
        <f t="shared" ref="L43" si="34">H43+J43</f>
        <v>0</v>
      </c>
      <c r="M43" s="6">
        <f t="shared" ref="M43" si="35">G43*H43</f>
        <v>0</v>
      </c>
      <c r="N43" s="7">
        <f t="shared" ref="N43" si="36">G43*L43</f>
        <v>0</v>
      </c>
    </row>
    <row r="44" spans="1:14" ht="50.25" customHeight="1" thickBot="1" x14ac:dyDescent="0.3">
      <c r="A44" s="21">
        <v>32</v>
      </c>
      <c r="B44" s="35" t="s">
        <v>23</v>
      </c>
      <c r="C44" s="36"/>
      <c r="D44" s="36"/>
      <c r="E44" s="3"/>
      <c r="F44" s="4" t="s">
        <v>22</v>
      </c>
      <c r="G44" s="22">
        <v>6</v>
      </c>
      <c r="H44" s="23"/>
      <c r="I44" s="5">
        <v>0.18</v>
      </c>
      <c r="J44" s="6">
        <f t="shared" ref="J44:J57" si="37">H44*I44</f>
        <v>0</v>
      </c>
      <c r="K44" s="9">
        <f t="shared" ref="K44:K57" si="38">G44*J44</f>
        <v>0</v>
      </c>
      <c r="L44" s="6">
        <f t="shared" ref="L44:L57" si="39">H44+J44</f>
        <v>0</v>
      </c>
      <c r="M44" s="6">
        <f t="shared" ref="M44:M57" si="40">G44*H44</f>
        <v>0</v>
      </c>
      <c r="N44" s="7">
        <f t="shared" ref="N44:N57" si="41">G44*L44</f>
        <v>0</v>
      </c>
    </row>
    <row r="45" spans="1:14" ht="46.5" customHeight="1" thickBot="1" x14ac:dyDescent="0.3">
      <c r="A45" s="21">
        <v>33</v>
      </c>
      <c r="B45" s="35" t="s">
        <v>24</v>
      </c>
      <c r="C45" s="36"/>
      <c r="D45" s="36"/>
      <c r="E45" s="3"/>
      <c r="F45" s="4" t="s">
        <v>22</v>
      </c>
      <c r="G45" s="22">
        <v>1</v>
      </c>
      <c r="H45" s="23"/>
      <c r="I45" s="5">
        <v>0.18</v>
      </c>
      <c r="J45" s="6">
        <f t="shared" si="37"/>
        <v>0</v>
      </c>
      <c r="K45" s="9">
        <f t="shared" si="38"/>
        <v>0</v>
      </c>
      <c r="L45" s="6">
        <f t="shared" si="39"/>
        <v>0</v>
      </c>
      <c r="M45" s="6">
        <f t="shared" si="40"/>
        <v>0</v>
      </c>
      <c r="N45" s="7">
        <f t="shared" si="41"/>
        <v>0</v>
      </c>
    </row>
    <row r="46" spans="1:14" ht="45.75" customHeight="1" thickBot="1" x14ac:dyDescent="0.3">
      <c r="A46" s="21">
        <v>34</v>
      </c>
      <c r="B46" s="35" t="s">
        <v>25</v>
      </c>
      <c r="C46" s="36"/>
      <c r="D46" s="36"/>
      <c r="E46" s="3"/>
      <c r="F46" s="4" t="s">
        <v>22</v>
      </c>
      <c r="G46" s="22">
        <v>1</v>
      </c>
      <c r="H46" s="23"/>
      <c r="I46" s="5">
        <v>0.18</v>
      </c>
      <c r="J46" s="6">
        <f t="shared" si="37"/>
        <v>0</v>
      </c>
      <c r="K46" s="9">
        <f t="shared" si="38"/>
        <v>0</v>
      </c>
      <c r="L46" s="6">
        <f t="shared" si="39"/>
        <v>0</v>
      </c>
      <c r="M46" s="6">
        <f t="shared" si="40"/>
        <v>0</v>
      </c>
      <c r="N46" s="7">
        <f t="shared" si="41"/>
        <v>0</v>
      </c>
    </row>
    <row r="47" spans="1:14" ht="46.5" customHeight="1" thickBot="1" x14ac:dyDescent="0.3">
      <c r="A47" s="21">
        <v>35</v>
      </c>
      <c r="B47" s="35" t="s">
        <v>26</v>
      </c>
      <c r="C47" s="36"/>
      <c r="D47" s="36"/>
      <c r="E47" s="3"/>
      <c r="F47" s="4" t="s">
        <v>22</v>
      </c>
      <c r="G47" s="22">
        <v>10</v>
      </c>
      <c r="H47" s="23"/>
      <c r="I47" s="5">
        <v>0.18</v>
      </c>
      <c r="J47" s="6">
        <f t="shared" si="37"/>
        <v>0</v>
      </c>
      <c r="K47" s="9">
        <f t="shared" si="38"/>
        <v>0</v>
      </c>
      <c r="L47" s="6">
        <f t="shared" si="39"/>
        <v>0</v>
      </c>
      <c r="M47" s="6">
        <f t="shared" si="40"/>
        <v>0</v>
      </c>
      <c r="N47" s="7">
        <f t="shared" si="41"/>
        <v>0</v>
      </c>
    </row>
    <row r="48" spans="1:14" ht="42" customHeight="1" thickBot="1" x14ac:dyDescent="0.3">
      <c r="A48" s="21">
        <v>36</v>
      </c>
      <c r="B48" s="32" t="s">
        <v>27</v>
      </c>
      <c r="C48" s="33"/>
      <c r="D48" s="34"/>
      <c r="E48" s="3"/>
      <c r="F48" s="4" t="s">
        <v>22</v>
      </c>
      <c r="G48" s="22">
        <v>1</v>
      </c>
      <c r="H48" s="23"/>
      <c r="I48" s="5">
        <v>0.18</v>
      </c>
      <c r="J48" s="6">
        <f t="shared" si="37"/>
        <v>0</v>
      </c>
      <c r="K48" s="9">
        <f t="shared" si="38"/>
        <v>0</v>
      </c>
      <c r="L48" s="6">
        <f t="shared" si="39"/>
        <v>0</v>
      </c>
      <c r="M48" s="6">
        <f t="shared" si="40"/>
        <v>0</v>
      </c>
      <c r="N48" s="7">
        <f t="shared" si="41"/>
        <v>0</v>
      </c>
    </row>
    <row r="49" spans="1:14" ht="48" customHeight="1" thickBot="1" x14ac:dyDescent="0.3">
      <c r="A49" s="21">
        <v>37</v>
      </c>
      <c r="B49" s="32" t="s">
        <v>28</v>
      </c>
      <c r="C49" s="33"/>
      <c r="D49" s="34"/>
      <c r="E49" s="3"/>
      <c r="F49" s="4" t="s">
        <v>22</v>
      </c>
      <c r="G49" s="22">
        <v>6</v>
      </c>
      <c r="H49" s="23"/>
      <c r="I49" s="5">
        <v>0.18</v>
      </c>
      <c r="J49" s="6">
        <f t="shared" si="37"/>
        <v>0</v>
      </c>
      <c r="K49" s="9">
        <f t="shared" si="38"/>
        <v>0</v>
      </c>
      <c r="L49" s="6">
        <f t="shared" si="39"/>
        <v>0</v>
      </c>
      <c r="M49" s="6">
        <f t="shared" si="40"/>
        <v>0</v>
      </c>
      <c r="N49" s="7">
        <f t="shared" si="41"/>
        <v>0</v>
      </c>
    </row>
    <row r="50" spans="1:14" ht="40.5" customHeight="1" thickBot="1" x14ac:dyDescent="0.3">
      <c r="A50" s="21">
        <v>38</v>
      </c>
      <c r="B50" s="32" t="s">
        <v>29</v>
      </c>
      <c r="C50" s="33"/>
      <c r="D50" s="34"/>
      <c r="E50" s="3"/>
      <c r="F50" s="4" t="s">
        <v>22</v>
      </c>
      <c r="G50" s="22">
        <v>1</v>
      </c>
      <c r="H50" s="23"/>
      <c r="I50" s="5">
        <v>0.18</v>
      </c>
      <c r="J50" s="6">
        <f t="shared" si="37"/>
        <v>0</v>
      </c>
      <c r="K50" s="9">
        <f t="shared" si="38"/>
        <v>0</v>
      </c>
      <c r="L50" s="6">
        <f t="shared" si="39"/>
        <v>0</v>
      </c>
      <c r="M50" s="6">
        <f t="shared" si="40"/>
        <v>0</v>
      </c>
      <c r="N50" s="7">
        <f t="shared" si="41"/>
        <v>0</v>
      </c>
    </row>
    <row r="51" spans="1:14" ht="44.25" customHeight="1" thickBot="1" x14ac:dyDescent="0.3">
      <c r="A51" s="21">
        <v>39</v>
      </c>
      <c r="B51" s="32" t="s">
        <v>30</v>
      </c>
      <c r="C51" s="33"/>
      <c r="D51" s="34"/>
      <c r="E51" s="3"/>
      <c r="F51" s="4" t="s">
        <v>22</v>
      </c>
      <c r="G51" s="22">
        <v>1</v>
      </c>
      <c r="H51" s="23"/>
      <c r="I51" s="5">
        <v>0.18</v>
      </c>
      <c r="J51" s="6">
        <f t="shared" si="37"/>
        <v>0</v>
      </c>
      <c r="K51" s="9">
        <f t="shared" si="38"/>
        <v>0</v>
      </c>
      <c r="L51" s="6">
        <f t="shared" si="39"/>
        <v>0</v>
      </c>
      <c r="M51" s="6">
        <f t="shared" si="40"/>
        <v>0</v>
      </c>
      <c r="N51" s="7">
        <f t="shared" si="41"/>
        <v>0</v>
      </c>
    </row>
    <row r="52" spans="1:14" ht="45.75" customHeight="1" thickBot="1" x14ac:dyDescent="0.3">
      <c r="A52" s="21">
        <v>40</v>
      </c>
      <c r="B52" s="32" t="s">
        <v>31</v>
      </c>
      <c r="C52" s="33"/>
      <c r="D52" s="34"/>
      <c r="E52" s="3"/>
      <c r="F52" s="4" t="s">
        <v>22</v>
      </c>
      <c r="G52" s="22">
        <v>1</v>
      </c>
      <c r="H52" s="23"/>
      <c r="I52" s="5">
        <v>0.18</v>
      </c>
      <c r="J52" s="6">
        <f t="shared" si="37"/>
        <v>0</v>
      </c>
      <c r="K52" s="9">
        <f t="shared" si="38"/>
        <v>0</v>
      </c>
      <c r="L52" s="6">
        <f t="shared" si="39"/>
        <v>0</v>
      </c>
      <c r="M52" s="6">
        <f t="shared" si="40"/>
        <v>0</v>
      </c>
      <c r="N52" s="7">
        <f t="shared" si="41"/>
        <v>0</v>
      </c>
    </row>
    <row r="53" spans="1:14" ht="45.75" customHeight="1" thickBot="1" x14ac:dyDescent="0.3">
      <c r="A53" s="21">
        <v>41</v>
      </c>
      <c r="B53" s="32" t="s">
        <v>35</v>
      </c>
      <c r="C53" s="33"/>
      <c r="D53" s="34"/>
      <c r="E53" s="3"/>
      <c r="F53" s="4" t="s">
        <v>22</v>
      </c>
      <c r="G53" s="22">
        <v>1</v>
      </c>
      <c r="H53" s="23"/>
      <c r="I53" s="5">
        <v>0.18</v>
      </c>
      <c r="J53" s="6">
        <f t="shared" si="37"/>
        <v>0</v>
      </c>
      <c r="K53" s="9">
        <f t="shared" si="38"/>
        <v>0</v>
      </c>
      <c r="L53" s="6">
        <f t="shared" si="39"/>
        <v>0</v>
      </c>
      <c r="M53" s="6">
        <f t="shared" si="40"/>
        <v>0</v>
      </c>
      <c r="N53" s="7">
        <f t="shared" si="41"/>
        <v>0</v>
      </c>
    </row>
    <row r="54" spans="1:14" ht="53.25" customHeight="1" thickBot="1" x14ac:dyDescent="0.3">
      <c r="A54" s="21">
        <v>42</v>
      </c>
      <c r="B54" s="32" t="s">
        <v>38</v>
      </c>
      <c r="C54" s="33"/>
      <c r="D54" s="34"/>
      <c r="E54" s="3"/>
      <c r="F54" s="4" t="s">
        <v>22</v>
      </c>
      <c r="G54" s="22">
        <v>1</v>
      </c>
      <c r="H54" s="23"/>
      <c r="I54" s="5">
        <v>0.18</v>
      </c>
      <c r="J54" s="6">
        <f t="shared" si="37"/>
        <v>0</v>
      </c>
      <c r="K54" s="9">
        <f t="shared" si="38"/>
        <v>0</v>
      </c>
      <c r="L54" s="6">
        <f t="shared" si="39"/>
        <v>0</v>
      </c>
      <c r="M54" s="6">
        <f t="shared" si="40"/>
        <v>0</v>
      </c>
      <c r="N54" s="7">
        <f t="shared" si="41"/>
        <v>0</v>
      </c>
    </row>
    <row r="55" spans="1:14" ht="50.25" customHeight="1" thickBot="1" x14ac:dyDescent="0.3">
      <c r="A55" s="21">
        <v>43</v>
      </c>
      <c r="B55" s="32" t="s">
        <v>40</v>
      </c>
      <c r="C55" s="33"/>
      <c r="D55" s="34"/>
      <c r="E55" s="3"/>
      <c r="F55" s="4" t="s">
        <v>22</v>
      </c>
      <c r="G55" s="22">
        <v>1</v>
      </c>
      <c r="H55" s="23"/>
      <c r="I55" s="5">
        <v>0.18</v>
      </c>
      <c r="J55" s="6">
        <f t="shared" si="37"/>
        <v>0</v>
      </c>
      <c r="K55" s="9">
        <f t="shared" si="38"/>
        <v>0</v>
      </c>
      <c r="L55" s="6">
        <f t="shared" si="39"/>
        <v>0</v>
      </c>
      <c r="M55" s="6">
        <f t="shared" si="40"/>
        <v>0</v>
      </c>
      <c r="N55" s="7">
        <f t="shared" si="41"/>
        <v>0</v>
      </c>
    </row>
    <row r="56" spans="1:14" ht="45.75" customHeight="1" thickBot="1" x14ac:dyDescent="0.3">
      <c r="A56" s="21">
        <v>44</v>
      </c>
      <c r="B56" s="32" t="s">
        <v>41</v>
      </c>
      <c r="C56" s="33"/>
      <c r="D56" s="34"/>
      <c r="E56" s="3"/>
      <c r="F56" s="4" t="s">
        <v>22</v>
      </c>
      <c r="G56" s="22">
        <v>1</v>
      </c>
      <c r="H56" s="23"/>
      <c r="I56" s="5">
        <v>0.18</v>
      </c>
      <c r="J56" s="6">
        <f t="shared" si="37"/>
        <v>0</v>
      </c>
      <c r="K56" s="9">
        <f t="shared" si="38"/>
        <v>0</v>
      </c>
      <c r="L56" s="6">
        <f t="shared" si="39"/>
        <v>0</v>
      </c>
      <c r="M56" s="6">
        <f t="shared" si="40"/>
        <v>0</v>
      </c>
      <c r="N56" s="7">
        <f t="shared" si="41"/>
        <v>0</v>
      </c>
    </row>
    <row r="57" spans="1:14" ht="54" customHeight="1" thickBot="1" x14ac:dyDescent="0.3">
      <c r="A57" s="21">
        <v>45</v>
      </c>
      <c r="B57" s="32" t="s">
        <v>42</v>
      </c>
      <c r="C57" s="33"/>
      <c r="D57" s="34"/>
      <c r="E57" s="3"/>
      <c r="F57" s="4" t="s">
        <v>22</v>
      </c>
      <c r="G57" s="22">
        <v>1</v>
      </c>
      <c r="H57" s="23"/>
      <c r="I57" s="5">
        <v>0.18</v>
      </c>
      <c r="J57" s="6">
        <f t="shared" si="37"/>
        <v>0</v>
      </c>
      <c r="K57" s="9">
        <f t="shared" si="38"/>
        <v>0</v>
      </c>
      <c r="L57" s="6">
        <f t="shared" si="39"/>
        <v>0</v>
      </c>
      <c r="M57" s="6">
        <f t="shared" si="40"/>
        <v>0</v>
      </c>
      <c r="N57" s="7">
        <f t="shared" si="41"/>
        <v>0</v>
      </c>
    </row>
    <row r="58" spans="1:14" ht="54" customHeight="1" thickBot="1" x14ac:dyDescent="0.3">
      <c r="A58" s="21">
        <v>46</v>
      </c>
      <c r="B58" s="32" t="s">
        <v>44</v>
      </c>
      <c r="C58" s="33"/>
      <c r="D58" s="34"/>
      <c r="E58" s="3"/>
      <c r="F58" s="4" t="s">
        <v>22</v>
      </c>
      <c r="G58" s="22">
        <v>1</v>
      </c>
      <c r="H58" s="23"/>
      <c r="I58" s="5">
        <v>0.18</v>
      </c>
      <c r="J58" s="6">
        <f t="shared" ref="J58" si="42">H58*I58</f>
        <v>0</v>
      </c>
      <c r="K58" s="9">
        <f t="shared" ref="K58" si="43">G58*J58</f>
        <v>0</v>
      </c>
      <c r="L58" s="6">
        <f t="shared" ref="L58" si="44">H58+J58</f>
        <v>0</v>
      </c>
      <c r="M58" s="6">
        <f t="shared" ref="M58" si="45">G58*H58</f>
        <v>0</v>
      </c>
      <c r="N58" s="7">
        <f t="shared" ref="N58" si="46">G58*L58</f>
        <v>0</v>
      </c>
    </row>
    <row r="59" spans="1:14" ht="65.25" customHeight="1" thickBot="1" x14ac:dyDescent="0.3">
      <c r="A59" s="29" t="s">
        <v>45</v>
      </c>
      <c r="B59" s="30"/>
      <c r="C59" s="30"/>
      <c r="D59" s="31"/>
      <c r="E59" s="26"/>
      <c r="F59" s="27"/>
      <c r="G59" s="27"/>
      <c r="H59" s="27"/>
      <c r="I59" s="27"/>
      <c r="J59" s="27"/>
      <c r="K59" s="27"/>
      <c r="L59" s="27"/>
      <c r="M59" s="27"/>
      <c r="N59" s="28"/>
    </row>
    <row r="60" spans="1:14" ht="53.25" customHeight="1" thickBot="1" x14ac:dyDescent="0.3">
      <c r="A60" s="21">
        <v>47</v>
      </c>
      <c r="B60" s="37" t="s">
        <v>46</v>
      </c>
      <c r="C60" s="33"/>
      <c r="D60" s="34"/>
      <c r="E60" s="3"/>
      <c r="F60" s="4" t="s">
        <v>22</v>
      </c>
      <c r="G60" s="22">
        <v>1</v>
      </c>
      <c r="H60" s="23"/>
      <c r="I60" s="5">
        <v>0.18</v>
      </c>
      <c r="J60" s="6">
        <f t="shared" ref="J60" si="47">H60*I60</f>
        <v>0</v>
      </c>
      <c r="K60" s="9">
        <f t="shared" ref="K60" si="48">G60*J60</f>
        <v>0</v>
      </c>
      <c r="L60" s="6">
        <f t="shared" ref="L60" si="49">H60+J60</f>
        <v>0</v>
      </c>
      <c r="M60" s="6">
        <f t="shared" ref="M60" si="50">G60*H60</f>
        <v>0</v>
      </c>
      <c r="N60" s="7">
        <f t="shared" ref="N60" si="51">G60*L60</f>
        <v>0</v>
      </c>
    </row>
    <row r="61" spans="1:14" ht="52.5" customHeight="1" thickBot="1" x14ac:dyDescent="0.3">
      <c r="A61" s="21">
        <v>48</v>
      </c>
      <c r="B61" s="32" t="s">
        <v>47</v>
      </c>
      <c r="C61" s="33"/>
      <c r="D61" s="34"/>
      <c r="E61" s="3"/>
      <c r="F61" s="4" t="s">
        <v>22</v>
      </c>
      <c r="G61" s="22">
        <v>2</v>
      </c>
      <c r="H61" s="23"/>
      <c r="I61" s="5">
        <v>0.18</v>
      </c>
      <c r="J61" s="6">
        <f t="shared" ref="J61:J89" si="52">H61*I61</f>
        <v>0</v>
      </c>
      <c r="K61" s="9">
        <f t="shared" ref="K61:K89" si="53">G61*J61</f>
        <v>0</v>
      </c>
      <c r="L61" s="6">
        <f t="shared" ref="L61:L89" si="54">H61+J61</f>
        <v>0</v>
      </c>
      <c r="M61" s="6">
        <f t="shared" ref="M61:M89" si="55">G61*H61</f>
        <v>0</v>
      </c>
      <c r="N61" s="7">
        <f t="shared" ref="N61:N89" si="56">G61*L61</f>
        <v>0</v>
      </c>
    </row>
    <row r="62" spans="1:14" ht="57.75" customHeight="1" thickBot="1" x14ac:dyDescent="0.3">
      <c r="A62" s="21">
        <v>49</v>
      </c>
      <c r="B62" s="32" t="s">
        <v>48</v>
      </c>
      <c r="C62" s="33"/>
      <c r="D62" s="34"/>
      <c r="E62" s="3"/>
      <c r="F62" s="4" t="s">
        <v>22</v>
      </c>
      <c r="G62" s="22">
        <v>2</v>
      </c>
      <c r="H62" s="23"/>
      <c r="I62" s="5">
        <v>0.18</v>
      </c>
      <c r="J62" s="6">
        <f t="shared" si="52"/>
        <v>0</v>
      </c>
      <c r="K62" s="9">
        <f t="shared" si="53"/>
        <v>0</v>
      </c>
      <c r="L62" s="6">
        <f t="shared" si="54"/>
        <v>0</v>
      </c>
      <c r="M62" s="6">
        <f t="shared" si="55"/>
        <v>0</v>
      </c>
      <c r="N62" s="7">
        <f t="shared" si="56"/>
        <v>0</v>
      </c>
    </row>
    <row r="63" spans="1:14" ht="57" customHeight="1" thickBot="1" x14ac:dyDescent="0.3">
      <c r="A63" s="21">
        <v>50</v>
      </c>
      <c r="B63" s="32" t="s">
        <v>49</v>
      </c>
      <c r="C63" s="33"/>
      <c r="D63" s="34"/>
      <c r="E63" s="3"/>
      <c r="F63" s="4" t="s">
        <v>22</v>
      </c>
      <c r="G63" s="22">
        <v>2</v>
      </c>
      <c r="H63" s="23"/>
      <c r="I63" s="5">
        <v>0.18</v>
      </c>
      <c r="J63" s="6">
        <f t="shared" si="52"/>
        <v>0</v>
      </c>
      <c r="K63" s="9">
        <f t="shared" si="53"/>
        <v>0</v>
      </c>
      <c r="L63" s="6">
        <f t="shared" si="54"/>
        <v>0</v>
      </c>
      <c r="M63" s="6">
        <f t="shared" si="55"/>
        <v>0</v>
      </c>
      <c r="N63" s="7">
        <f t="shared" si="56"/>
        <v>0</v>
      </c>
    </row>
    <row r="64" spans="1:14" ht="54" customHeight="1" thickBot="1" x14ac:dyDescent="0.3">
      <c r="A64" s="21">
        <v>51</v>
      </c>
      <c r="B64" s="32" t="s">
        <v>50</v>
      </c>
      <c r="C64" s="33"/>
      <c r="D64" s="34"/>
      <c r="E64" s="3"/>
      <c r="F64" s="4" t="s">
        <v>22</v>
      </c>
      <c r="G64" s="22">
        <v>2</v>
      </c>
      <c r="H64" s="23"/>
      <c r="I64" s="5">
        <v>0.18</v>
      </c>
      <c r="J64" s="6">
        <f t="shared" si="52"/>
        <v>0</v>
      </c>
      <c r="K64" s="9">
        <f t="shared" si="53"/>
        <v>0</v>
      </c>
      <c r="L64" s="6">
        <f t="shared" si="54"/>
        <v>0</v>
      </c>
      <c r="M64" s="6">
        <f t="shared" si="55"/>
        <v>0</v>
      </c>
      <c r="N64" s="7">
        <f t="shared" si="56"/>
        <v>0</v>
      </c>
    </row>
    <row r="65" spans="1:14" ht="52.5" customHeight="1" thickBot="1" x14ac:dyDescent="0.3">
      <c r="A65" s="21">
        <v>52</v>
      </c>
      <c r="B65" s="32" t="s">
        <v>51</v>
      </c>
      <c r="C65" s="33"/>
      <c r="D65" s="34"/>
      <c r="E65" s="3"/>
      <c r="F65" s="4" t="s">
        <v>22</v>
      </c>
      <c r="G65" s="22">
        <v>2</v>
      </c>
      <c r="H65" s="23"/>
      <c r="I65" s="5">
        <v>0.18</v>
      </c>
      <c r="J65" s="6">
        <f t="shared" si="52"/>
        <v>0</v>
      </c>
      <c r="K65" s="9">
        <f t="shared" si="53"/>
        <v>0</v>
      </c>
      <c r="L65" s="6">
        <f t="shared" si="54"/>
        <v>0</v>
      </c>
      <c r="M65" s="6">
        <f t="shared" si="55"/>
        <v>0</v>
      </c>
      <c r="N65" s="7">
        <f t="shared" si="56"/>
        <v>0</v>
      </c>
    </row>
    <row r="66" spans="1:14" ht="59.25" customHeight="1" thickBot="1" x14ac:dyDescent="0.3">
      <c r="A66" s="21">
        <v>53</v>
      </c>
      <c r="B66" s="32" t="s">
        <v>52</v>
      </c>
      <c r="C66" s="33"/>
      <c r="D66" s="34"/>
      <c r="E66" s="3"/>
      <c r="F66" s="4" t="s">
        <v>22</v>
      </c>
      <c r="G66" s="22">
        <v>2</v>
      </c>
      <c r="H66" s="23"/>
      <c r="I66" s="5">
        <v>0.18</v>
      </c>
      <c r="J66" s="6">
        <f t="shared" si="52"/>
        <v>0</v>
      </c>
      <c r="K66" s="9">
        <f t="shared" si="53"/>
        <v>0</v>
      </c>
      <c r="L66" s="6">
        <f t="shared" si="54"/>
        <v>0</v>
      </c>
      <c r="M66" s="6">
        <f t="shared" si="55"/>
        <v>0</v>
      </c>
      <c r="N66" s="7">
        <f t="shared" si="56"/>
        <v>0</v>
      </c>
    </row>
    <row r="67" spans="1:14" ht="50.25" customHeight="1" thickBot="1" x14ac:dyDescent="0.3">
      <c r="A67" s="21">
        <v>54</v>
      </c>
      <c r="B67" s="32" t="s">
        <v>53</v>
      </c>
      <c r="C67" s="33"/>
      <c r="D67" s="34"/>
      <c r="E67" s="3"/>
      <c r="F67" s="4" t="s">
        <v>22</v>
      </c>
      <c r="G67" s="22">
        <v>2</v>
      </c>
      <c r="H67" s="23"/>
      <c r="I67" s="5">
        <v>0.18</v>
      </c>
      <c r="J67" s="6">
        <f t="shared" si="52"/>
        <v>0</v>
      </c>
      <c r="K67" s="9">
        <f t="shared" si="53"/>
        <v>0</v>
      </c>
      <c r="L67" s="6">
        <f t="shared" si="54"/>
        <v>0</v>
      </c>
      <c r="M67" s="6">
        <f t="shared" si="55"/>
        <v>0</v>
      </c>
      <c r="N67" s="7">
        <f t="shared" si="56"/>
        <v>0</v>
      </c>
    </row>
    <row r="68" spans="1:14" ht="56.25" customHeight="1" thickBot="1" x14ac:dyDescent="0.3">
      <c r="A68" s="21">
        <v>55</v>
      </c>
      <c r="B68" s="32" t="s">
        <v>54</v>
      </c>
      <c r="C68" s="33"/>
      <c r="D68" s="34"/>
      <c r="E68" s="3"/>
      <c r="F68" s="4" t="s">
        <v>22</v>
      </c>
      <c r="G68" s="22">
        <v>2</v>
      </c>
      <c r="H68" s="23"/>
      <c r="I68" s="5">
        <v>0.18</v>
      </c>
      <c r="J68" s="6">
        <f t="shared" si="52"/>
        <v>0</v>
      </c>
      <c r="K68" s="9">
        <f t="shared" si="53"/>
        <v>0</v>
      </c>
      <c r="L68" s="6">
        <f t="shared" si="54"/>
        <v>0</v>
      </c>
      <c r="M68" s="6">
        <f t="shared" si="55"/>
        <v>0</v>
      </c>
      <c r="N68" s="7">
        <f t="shared" si="56"/>
        <v>0</v>
      </c>
    </row>
    <row r="69" spans="1:14" ht="57.75" customHeight="1" thickBot="1" x14ac:dyDescent="0.3">
      <c r="A69" s="21">
        <v>56</v>
      </c>
      <c r="B69" s="32" t="s">
        <v>55</v>
      </c>
      <c r="C69" s="33"/>
      <c r="D69" s="34"/>
      <c r="E69" s="3"/>
      <c r="F69" s="4" t="s">
        <v>22</v>
      </c>
      <c r="G69" s="22">
        <v>2</v>
      </c>
      <c r="H69" s="23"/>
      <c r="I69" s="5">
        <v>0.18</v>
      </c>
      <c r="J69" s="6">
        <f t="shared" si="52"/>
        <v>0</v>
      </c>
      <c r="K69" s="9">
        <f t="shared" si="53"/>
        <v>0</v>
      </c>
      <c r="L69" s="6">
        <f t="shared" si="54"/>
        <v>0</v>
      </c>
      <c r="M69" s="6">
        <f t="shared" si="55"/>
        <v>0</v>
      </c>
      <c r="N69" s="7">
        <f t="shared" si="56"/>
        <v>0</v>
      </c>
    </row>
    <row r="70" spans="1:14" ht="55.5" customHeight="1" thickBot="1" x14ac:dyDescent="0.3">
      <c r="A70" s="21">
        <v>57</v>
      </c>
      <c r="B70" s="32" t="s">
        <v>56</v>
      </c>
      <c r="C70" s="33"/>
      <c r="D70" s="34"/>
      <c r="E70" s="3"/>
      <c r="F70" s="4" t="s">
        <v>22</v>
      </c>
      <c r="G70" s="22">
        <v>1</v>
      </c>
      <c r="H70" s="23"/>
      <c r="I70" s="5">
        <v>0.18</v>
      </c>
      <c r="J70" s="6">
        <f t="shared" si="52"/>
        <v>0</v>
      </c>
      <c r="K70" s="9">
        <f t="shared" si="53"/>
        <v>0</v>
      </c>
      <c r="L70" s="6">
        <f t="shared" si="54"/>
        <v>0</v>
      </c>
      <c r="M70" s="6">
        <f t="shared" si="55"/>
        <v>0</v>
      </c>
      <c r="N70" s="7">
        <f t="shared" si="56"/>
        <v>0</v>
      </c>
    </row>
    <row r="71" spans="1:14" ht="58.5" customHeight="1" thickBot="1" x14ac:dyDescent="0.3">
      <c r="A71" s="21">
        <v>58</v>
      </c>
      <c r="B71" s="32" t="s">
        <v>57</v>
      </c>
      <c r="C71" s="33"/>
      <c r="D71" s="34"/>
      <c r="E71" s="3"/>
      <c r="F71" s="4" t="s">
        <v>22</v>
      </c>
      <c r="G71" s="22">
        <v>1</v>
      </c>
      <c r="H71" s="23"/>
      <c r="I71" s="5">
        <v>0.18</v>
      </c>
      <c r="J71" s="6">
        <f t="shared" si="52"/>
        <v>0</v>
      </c>
      <c r="K71" s="9">
        <f t="shared" si="53"/>
        <v>0</v>
      </c>
      <c r="L71" s="6">
        <f t="shared" si="54"/>
        <v>0</v>
      </c>
      <c r="M71" s="6">
        <f t="shared" si="55"/>
        <v>0</v>
      </c>
      <c r="N71" s="7">
        <f t="shared" si="56"/>
        <v>0</v>
      </c>
    </row>
    <row r="72" spans="1:14" ht="60" customHeight="1" thickBot="1" x14ac:dyDescent="0.3">
      <c r="A72" s="21">
        <v>59</v>
      </c>
      <c r="B72" s="32" t="s">
        <v>58</v>
      </c>
      <c r="C72" s="33"/>
      <c r="D72" s="34"/>
      <c r="E72" s="3"/>
      <c r="F72" s="4" t="s">
        <v>22</v>
      </c>
      <c r="G72" s="22">
        <v>1</v>
      </c>
      <c r="H72" s="23"/>
      <c r="I72" s="5">
        <v>0.18</v>
      </c>
      <c r="J72" s="6">
        <f t="shared" si="52"/>
        <v>0</v>
      </c>
      <c r="K72" s="9">
        <f t="shared" si="53"/>
        <v>0</v>
      </c>
      <c r="L72" s="6">
        <f t="shared" si="54"/>
        <v>0</v>
      </c>
      <c r="M72" s="6">
        <f t="shared" si="55"/>
        <v>0</v>
      </c>
      <c r="N72" s="7">
        <f t="shared" si="56"/>
        <v>0</v>
      </c>
    </row>
    <row r="73" spans="1:14" ht="51" customHeight="1" thickBot="1" x14ac:dyDescent="0.3">
      <c r="A73" s="21">
        <v>60</v>
      </c>
      <c r="B73" s="32" t="s">
        <v>59</v>
      </c>
      <c r="C73" s="33"/>
      <c r="D73" s="34"/>
      <c r="E73" s="3"/>
      <c r="F73" s="4" t="s">
        <v>22</v>
      </c>
      <c r="G73" s="22">
        <v>1</v>
      </c>
      <c r="H73" s="23"/>
      <c r="I73" s="5">
        <v>0.18</v>
      </c>
      <c r="J73" s="6">
        <f t="shared" si="52"/>
        <v>0</v>
      </c>
      <c r="K73" s="9">
        <f t="shared" si="53"/>
        <v>0</v>
      </c>
      <c r="L73" s="6">
        <f t="shared" si="54"/>
        <v>0</v>
      </c>
      <c r="M73" s="6">
        <f t="shared" si="55"/>
        <v>0</v>
      </c>
      <c r="N73" s="7">
        <f t="shared" si="56"/>
        <v>0</v>
      </c>
    </row>
    <row r="74" spans="1:14" ht="53.25" customHeight="1" thickBot="1" x14ac:dyDescent="0.3">
      <c r="A74" s="21">
        <v>61</v>
      </c>
      <c r="B74" s="32" t="s">
        <v>60</v>
      </c>
      <c r="C74" s="33"/>
      <c r="D74" s="34"/>
      <c r="E74" s="3"/>
      <c r="F74" s="4" t="s">
        <v>22</v>
      </c>
      <c r="G74" s="22">
        <v>1</v>
      </c>
      <c r="H74" s="23"/>
      <c r="I74" s="5">
        <v>0.18</v>
      </c>
      <c r="J74" s="6">
        <f t="shared" si="52"/>
        <v>0</v>
      </c>
      <c r="K74" s="9">
        <f t="shared" si="53"/>
        <v>0</v>
      </c>
      <c r="L74" s="6">
        <f t="shared" si="54"/>
        <v>0</v>
      </c>
      <c r="M74" s="6">
        <f t="shared" si="55"/>
        <v>0</v>
      </c>
      <c r="N74" s="7">
        <f t="shared" si="56"/>
        <v>0</v>
      </c>
    </row>
    <row r="75" spans="1:14" ht="56.25" customHeight="1" thickBot="1" x14ac:dyDescent="0.3">
      <c r="A75" s="21">
        <v>62</v>
      </c>
      <c r="B75" s="32" t="s">
        <v>61</v>
      </c>
      <c r="C75" s="33"/>
      <c r="D75" s="34"/>
      <c r="E75" s="3"/>
      <c r="F75" s="4" t="s">
        <v>22</v>
      </c>
      <c r="G75" s="22">
        <v>1</v>
      </c>
      <c r="H75" s="23"/>
      <c r="I75" s="5">
        <v>0.18</v>
      </c>
      <c r="J75" s="6">
        <f t="shared" si="52"/>
        <v>0</v>
      </c>
      <c r="K75" s="9">
        <f t="shared" si="53"/>
        <v>0</v>
      </c>
      <c r="L75" s="6">
        <f t="shared" si="54"/>
        <v>0</v>
      </c>
      <c r="M75" s="6">
        <f t="shared" si="55"/>
        <v>0</v>
      </c>
      <c r="N75" s="7">
        <f t="shared" si="56"/>
        <v>0</v>
      </c>
    </row>
    <row r="76" spans="1:14" ht="56.25" customHeight="1" thickBot="1" x14ac:dyDescent="0.3">
      <c r="A76" s="21">
        <v>63</v>
      </c>
      <c r="B76" s="32" t="s">
        <v>21</v>
      </c>
      <c r="C76" s="33"/>
      <c r="D76" s="34"/>
      <c r="E76" s="3"/>
      <c r="F76" s="4" t="s">
        <v>22</v>
      </c>
      <c r="G76" s="22">
        <v>3</v>
      </c>
      <c r="H76" s="23"/>
      <c r="I76" s="5">
        <v>0.18</v>
      </c>
      <c r="J76" s="6">
        <f t="shared" si="52"/>
        <v>0</v>
      </c>
      <c r="K76" s="9">
        <f t="shared" si="53"/>
        <v>0</v>
      </c>
      <c r="L76" s="6">
        <f t="shared" si="54"/>
        <v>0</v>
      </c>
      <c r="M76" s="6">
        <f t="shared" si="55"/>
        <v>0</v>
      </c>
      <c r="N76" s="7">
        <f t="shared" si="56"/>
        <v>0</v>
      </c>
    </row>
    <row r="77" spans="1:14" ht="57.75" customHeight="1" thickBot="1" x14ac:dyDescent="0.3">
      <c r="A77" s="21">
        <v>64</v>
      </c>
      <c r="B77" s="32" t="s">
        <v>23</v>
      </c>
      <c r="C77" s="33"/>
      <c r="D77" s="34"/>
      <c r="E77" s="3"/>
      <c r="F77" s="4" t="s">
        <v>22</v>
      </c>
      <c r="G77" s="22">
        <v>3</v>
      </c>
      <c r="H77" s="23"/>
      <c r="I77" s="5">
        <v>0.18</v>
      </c>
      <c r="J77" s="6">
        <f t="shared" si="52"/>
        <v>0</v>
      </c>
      <c r="K77" s="9">
        <f t="shared" si="53"/>
        <v>0</v>
      </c>
      <c r="L77" s="6">
        <f t="shared" si="54"/>
        <v>0</v>
      </c>
      <c r="M77" s="6">
        <f t="shared" si="55"/>
        <v>0</v>
      </c>
      <c r="N77" s="7">
        <f t="shared" si="56"/>
        <v>0</v>
      </c>
    </row>
    <row r="78" spans="1:14" ht="54" customHeight="1" thickBot="1" x14ac:dyDescent="0.3">
      <c r="A78" s="21">
        <v>65</v>
      </c>
      <c r="B78" s="32" t="s">
        <v>62</v>
      </c>
      <c r="C78" s="33"/>
      <c r="D78" s="34"/>
      <c r="E78" s="3"/>
      <c r="F78" s="4" t="s">
        <v>22</v>
      </c>
      <c r="G78" s="22">
        <v>1</v>
      </c>
      <c r="H78" s="23"/>
      <c r="I78" s="5">
        <v>0.18</v>
      </c>
      <c r="J78" s="6">
        <f t="shared" si="52"/>
        <v>0</v>
      </c>
      <c r="K78" s="9">
        <f t="shared" si="53"/>
        <v>0</v>
      </c>
      <c r="L78" s="6">
        <f t="shared" si="54"/>
        <v>0</v>
      </c>
      <c r="M78" s="6">
        <f t="shared" si="55"/>
        <v>0</v>
      </c>
      <c r="N78" s="7">
        <f t="shared" si="56"/>
        <v>0</v>
      </c>
    </row>
    <row r="79" spans="1:14" ht="65.25" customHeight="1" thickBot="1" x14ac:dyDescent="0.3">
      <c r="A79" s="29" t="s">
        <v>63</v>
      </c>
      <c r="B79" s="30"/>
      <c r="C79" s="30"/>
      <c r="D79" s="31"/>
      <c r="E79" s="26"/>
      <c r="F79" s="27"/>
      <c r="G79" s="27"/>
      <c r="H79" s="27"/>
      <c r="I79" s="27"/>
      <c r="J79" s="27"/>
      <c r="K79" s="27"/>
      <c r="L79" s="27"/>
      <c r="M79" s="27"/>
      <c r="N79" s="28"/>
    </row>
    <row r="80" spans="1:14" ht="52.5" customHeight="1" thickBot="1" x14ac:dyDescent="0.3">
      <c r="A80" s="21">
        <v>66</v>
      </c>
      <c r="B80" s="32" t="s">
        <v>28</v>
      </c>
      <c r="C80" s="33"/>
      <c r="D80" s="34"/>
      <c r="E80" s="3"/>
      <c r="F80" s="4" t="s">
        <v>22</v>
      </c>
      <c r="G80" s="22">
        <v>3</v>
      </c>
      <c r="H80" s="23"/>
      <c r="I80" s="5">
        <v>0.18</v>
      </c>
      <c r="J80" s="6">
        <f t="shared" si="52"/>
        <v>0</v>
      </c>
      <c r="K80" s="9">
        <f t="shared" si="53"/>
        <v>0</v>
      </c>
      <c r="L80" s="6">
        <f t="shared" si="54"/>
        <v>0</v>
      </c>
      <c r="M80" s="6">
        <f t="shared" si="55"/>
        <v>0</v>
      </c>
      <c r="N80" s="7">
        <f t="shared" si="56"/>
        <v>0</v>
      </c>
    </row>
    <row r="81" spans="1:14" ht="51.75" customHeight="1" thickBot="1" x14ac:dyDescent="0.3">
      <c r="A81" s="21">
        <v>67</v>
      </c>
      <c r="B81" s="32" t="s">
        <v>30</v>
      </c>
      <c r="C81" s="33"/>
      <c r="D81" s="34"/>
      <c r="E81" s="3"/>
      <c r="F81" s="4" t="s">
        <v>22</v>
      </c>
      <c r="G81" s="22">
        <v>1</v>
      </c>
      <c r="H81" s="23"/>
      <c r="I81" s="5">
        <v>0.18</v>
      </c>
      <c r="J81" s="6">
        <f t="shared" si="52"/>
        <v>0</v>
      </c>
      <c r="K81" s="9">
        <f t="shared" si="53"/>
        <v>0</v>
      </c>
      <c r="L81" s="6">
        <f t="shared" si="54"/>
        <v>0</v>
      </c>
      <c r="M81" s="6">
        <f t="shared" si="55"/>
        <v>0</v>
      </c>
      <c r="N81" s="7">
        <f t="shared" si="56"/>
        <v>0</v>
      </c>
    </row>
    <row r="82" spans="1:14" ht="44.25" customHeight="1" thickBot="1" x14ac:dyDescent="0.3">
      <c r="A82" s="21">
        <v>68</v>
      </c>
      <c r="B82" s="32" t="s">
        <v>64</v>
      </c>
      <c r="C82" s="33"/>
      <c r="D82" s="34"/>
      <c r="E82" s="3"/>
      <c r="F82" s="4" t="s">
        <v>22</v>
      </c>
      <c r="G82" s="22">
        <v>1</v>
      </c>
      <c r="H82" s="23"/>
      <c r="I82" s="5">
        <v>0.18</v>
      </c>
      <c r="J82" s="6">
        <f t="shared" si="52"/>
        <v>0</v>
      </c>
      <c r="K82" s="9">
        <f t="shared" si="53"/>
        <v>0</v>
      </c>
      <c r="L82" s="6">
        <f t="shared" si="54"/>
        <v>0</v>
      </c>
      <c r="M82" s="6">
        <f t="shared" si="55"/>
        <v>0</v>
      </c>
      <c r="N82" s="7">
        <f t="shared" si="56"/>
        <v>0</v>
      </c>
    </row>
    <row r="83" spans="1:14" ht="47.25" customHeight="1" thickBot="1" x14ac:dyDescent="0.3">
      <c r="A83" s="21">
        <v>69</v>
      </c>
      <c r="B83" s="32" t="s">
        <v>35</v>
      </c>
      <c r="C83" s="33"/>
      <c r="D83" s="34"/>
      <c r="E83" s="3"/>
      <c r="F83" s="4" t="s">
        <v>22</v>
      </c>
      <c r="G83" s="22">
        <v>1</v>
      </c>
      <c r="H83" s="23"/>
      <c r="I83" s="5">
        <v>0.18</v>
      </c>
      <c r="J83" s="6">
        <f t="shared" si="52"/>
        <v>0</v>
      </c>
      <c r="K83" s="9">
        <f t="shared" si="53"/>
        <v>0</v>
      </c>
      <c r="L83" s="6">
        <f t="shared" si="54"/>
        <v>0</v>
      </c>
      <c r="M83" s="6">
        <f t="shared" si="55"/>
        <v>0</v>
      </c>
      <c r="N83" s="7">
        <f t="shared" si="56"/>
        <v>0</v>
      </c>
    </row>
    <row r="84" spans="1:14" ht="50.25" customHeight="1" thickBot="1" x14ac:dyDescent="0.3">
      <c r="A84" s="21">
        <v>70</v>
      </c>
      <c r="B84" s="32" t="s">
        <v>21</v>
      </c>
      <c r="C84" s="33"/>
      <c r="D84" s="34"/>
      <c r="E84" s="3"/>
      <c r="F84" s="4" t="s">
        <v>22</v>
      </c>
      <c r="G84" s="22">
        <v>3</v>
      </c>
      <c r="H84" s="23"/>
      <c r="I84" s="5">
        <v>0.18</v>
      </c>
      <c r="J84" s="6">
        <f t="shared" si="52"/>
        <v>0</v>
      </c>
      <c r="K84" s="9">
        <f t="shared" si="53"/>
        <v>0</v>
      </c>
      <c r="L84" s="6">
        <f t="shared" si="54"/>
        <v>0</v>
      </c>
      <c r="M84" s="6">
        <f t="shared" si="55"/>
        <v>0</v>
      </c>
      <c r="N84" s="7">
        <f t="shared" si="56"/>
        <v>0</v>
      </c>
    </row>
    <row r="85" spans="1:14" ht="48" customHeight="1" thickBot="1" x14ac:dyDescent="0.3">
      <c r="A85" s="21">
        <v>71</v>
      </c>
      <c r="B85" s="32" t="s">
        <v>23</v>
      </c>
      <c r="C85" s="33"/>
      <c r="D85" s="34"/>
      <c r="E85" s="3"/>
      <c r="F85" s="4" t="s">
        <v>22</v>
      </c>
      <c r="G85" s="22">
        <v>3</v>
      </c>
      <c r="H85" s="23"/>
      <c r="I85" s="5">
        <v>0.18</v>
      </c>
      <c r="J85" s="6">
        <f t="shared" si="52"/>
        <v>0</v>
      </c>
      <c r="K85" s="9">
        <f t="shared" si="53"/>
        <v>0</v>
      </c>
      <c r="L85" s="6">
        <f t="shared" si="54"/>
        <v>0</v>
      </c>
      <c r="M85" s="6">
        <f t="shared" si="55"/>
        <v>0</v>
      </c>
      <c r="N85" s="7">
        <f t="shared" si="56"/>
        <v>0</v>
      </c>
    </row>
    <row r="86" spans="1:14" ht="55.5" customHeight="1" thickBot="1" x14ac:dyDescent="0.3">
      <c r="A86" s="21">
        <v>72</v>
      </c>
      <c r="B86" s="32" t="s">
        <v>62</v>
      </c>
      <c r="C86" s="33"/>
      <c r="D86" s="34"/>
      <c r="E86" s="3"/>
      <c r="F86" s="4" t="s">
        <v>22</v>
      </c>
      <c r="G86" s="22">
        <v>1</v>
      </c>
      <c r="H86" s="23"/>
      <c r="I86" s="5">
        <v>0.18</v>
      </c>
      <c r="J86" s="6">
        <f t="shared" si="52"/>
        <v>0</v>
      </c>
      <c r="K86" s="9">
        <f t="shared" si="53"/>
        <v>0</v>
      </c>
      <c r="L86" s="6">
        <f t="shared" si="54"/>
        <v>0</v>
      </c>
      <c r="M86" s="6">
        <f t="shared" si="55"/>
        <v>0</v>
      </c>
      <c r="N86" s="7">
        <f t="shared" si="56"/>
        <v>0</v>
      </c>
    </row>
    <row r="87" spans="1:14" ht="50.25" customHeight="1" thickBot="1" x14ac:dyDescent="0.3">
      <c r="A87" s="29" t="s">
        <v>65</v>
      </c>
      <c r="B87" s="30"/>
      <c r="C87" s="30"/>
      <c r="D87" s="31"/>
      <c r="E87" s="26"/>
      <c r="F87" s="27"/>
      <c r="G87" s="27"/>
      <c r="H87" s="27"/>
      <c r="I87" s="27"/>
      <c r="J87" s="27"/>
      <c r="K87" s="27"/>
      <c r="L87" s="27"/>
      <c r="M87" s="27"/>
      <c r="N87" s="28"/>
    </row>
    <row r="88" spans="1:14" ht="50.25" customHeight="1" thickBot="1" x14ac:dyDescent="0.3">
      <c r="A88" s="21">
        <v>73</v>
      </c>
      <c r="B88" s="32" t="s">
        <v>66</v>
      </c>
      <c r="C88" s="33"/>
      <c r="D88" s="34"/>
      <c r="E88" s="3"/>
      <c r="F88" s="4" t="s">
        <v>22</v>
      </c>
      <c r="G88" s="22">
        <v>1</v>
      </c>
      <c r="H88" s="23"/>
      <c r="I88" s="5">
        <v>0.18</v>
      </c>
      <c r="J88" s="6">
        <f t="shared" si="52"/>
        <v>0</v>
      </c>
      <c r="K88" s="9">
        <f t="shared" si="53"/>
        <v>0</v>
      </c>
      <c r="L88" s="6">
        <f t="shared" si="54"/>
        <v>0</v>
      </c>
      <c r="M88" s="6">
        <f t="shared" si="55"/>
        <v>0</v>
      </c>
      <c r="N88" s="7">
        <f t="shared" si="56"/>
        <v>0</v>
      </c>
    </row>
    <row r="89" spans="1:14" ht="57.75" customHeight="1" thickBot="1" x14ac:dyDescent="0.3">
      <c r="A89" s="21">
        <v>74</v>
      </c>
      <c r="B89" s="32" t="s">
        <v>67</v>
      </c>
      <c r="C89" s="33"/>
      <c r="D89" s="34"/>
      <c r="E89" s="3"/>
      <c r="F89" s="4" t="s">
        <v>22</v>
      </c>
      <c r="G89" s="22">
        <v>3</v>
      </c>
      <c r="H89" s="23"/>
      <c r="I89" s="5">
        <v>0.18</v>
      </c>
      <c r="J89" s="6">
        <f t="shared" si="52"/>
        <v>0</v>
      </c>
      <c r="K89" s="9">
        <f t="shared" si="53"/>
        <v>0</v>
      </c>
      <c r="L89" s="6">
        <f t="shared" si="54"/>
        <v>0</v>
      </c>
      <c r="M89" s="6">
        <f t="shared" si="55"/>
        <v>0</v>
      </c>
      <c r="N89" s="7">
        <f t="shared" si="56"/>
        <v>0</v>
      </c>
    </row>
    <row r="90" spans="1:14" ht="27.75" customHeight="1" x14ac:dyDescent="0.25">
      <c r="A90" s="80" t="s">
        <v>68</v>
      </c>
      <c r="B90" s="81"/>
      <c r="C90" s="81"/>
      <c r="D90" s="81"/>
      <c r="E90" s="81"/>
      <c r="F90" s="81"/>
      <c r="G90" s="81"/>
      <c r="H90" s="81"/>
      <c r="I90" s="81"/>
      <c r="J90" s="81"/>
      <c r="K90" s="20"/>
      <c r="L90" s="78">
        <f>SUM(M12:M89)</f>
        <v>0</v>
      </c>
      <c r="M90" s="78"/>
      <c r="N90" s="79"/>
    </row>
    <row r="91" spans="1:14" ht="27.75" customHeight="1" thickBot="1" x14ac:dyDescent="0.3">
      <c r="A91" s="82" t="s">
        <v>69</v>
      </c>
      <c r="B91" s="83"/>
      <c r="C91" s="83"/>
      <c r="D91" s="83"/>
      <c r="E91" s="83"/>
      <c r="F91" s="83"/>
      <c r="G91" s="83"/>
      <c r="H91" s="83"/>
      <c r="I91" s="83"/>
      <c r="J91" s="83"/>
      <c r="K91" s="19"/>
      <c r="L91" s="85">
        <f>SUM(K12:K89)</f>
        <v>0</v>
      </c>
      <c r="M91" s="85"/>
      <c r="N91" s="86"/>
    </row>
    <row r="92" spans="1:14" ht="6" customHeight="1" thickBot="1" x14ac:dyDescent="0.3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</row>
    <row r="93" spans="1:14" s="2" customFormat="1" ht="69" customHeight="1" x14ac:dyDescent="0.2">
      <c r="A93" s="65" t="s">
        <v>70</v>
      </c>
      <c r="B93" s="66"/>
      <c r="C93" s="66"/>
      <c r="D93" s="66"/>
      <c r="E93" s="64"/>
      <c r="F93" s="64"/>
      <c r="G93" s="64"/>
      <c r="H93" s="64"/>
      <c r="I93" s="76" t="s">
        <v>71</v>
      </c>
      <c r="J93" s="77"/>
      <c r="K93" s="8"/>
      <c r="L93" s="73">
        <f>L90+L91</f>
        <v>0</v>
      </c>
      <c r="M93" s="74"/>
      <c r="N93" s="75"/>
    </row>
    <row r="94" spans="1:14" ht="6" customHeight="1" x14ac:dyDescent="0.2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</row>
    <row r="95" spans="1:14" ht="6" customHeight="1" thickBot="1" x14ac:dyDescent="0.3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1:14" ht="15" customHeight="1" x14ac:dyDescent="0.25">
      <c r="A96" s="67" t="s">
        <v>72</v>
      </c>
      <c r="B96" s="68"/>
      <c r="C96" s="68"/>
      <c r="D96" s="68"/>
      <c r="E96" s="68"/>
      <c r="F96" s="68"/>
      <c r="G96" s="68"/>
      <c r="H96" s="68"/>
      <c r="I96" s="58" t="s">
        <v>73</v>
      </c>
      <c r="J96" s="58"/>
      <c r="K96" s="58"/>
      <c r="L96" s="58"/>
      <c r="M96" s="58"/>
      <c r="N96" s="59"/>
    </row>
    <row r="97" spans="1:14" ht="15" customHeight="1" x14ac:dyDescent="0.25">
      <c r="A97" s="69"/>
      <c r="B97" s="70"/>
      <c r="C97" s="70"/>
      <c r="D97" s="70"/>
      <c r="E97" s="70"/>
      <c r="F97" s="70"/>
      <c r="G97" s="70"/>
      <c r="H97" s="70"/>
      <c r="I97" s="60"/>
      <c r="J97" s="60"/>
      <c r="K97" s="60"/>
      <c r="L97" s="60"/>
      <c r="M97" s="60"/>
      <c r="N97" s="61"/>
    </row>
    <row r="98" spans="1:14" ht="15" customHeight="1" x14ac:dyDescent="0.25">
      <c r="A98" s="69"/>
      <c r="B98" s="70"/>
      <c r="C98" s="70"/>
      <c r="D98" s="70"/>
      <c r="E98" s="70"/>
      <c r="F98" s="70"/>
      <c r="G98" s="70"/>
      <c r="H98" s="70"/>
      <c r="I98" s="60"/>
      <c r="J98" s="60"/>
      <c r="K98" s="60"/>
      <c r="L98" s="60"/>
      <c r="M98" s="60"/>
      <c r="N98" s="61"/>
    </row>
    <row r="99" spans="1:14" ht="15" customHeight="1" x14ac:dyDescent="0.25">
      <c r="A99" s="69"/>
      <c r="B99" s="70"/>
      <c r="C99" s="70"/>
      <c r="D99" s="70"/>
      <c r="E99" s="70"/>
      <c r="F99" s="70"/>
      <c r="G99" s="70"/>
      <c r="H99" s="70"/>
      <c r="I99" s="60"/>
      <c r="J99" s="60"/>
      <c r="K99" s="60"/>
      <c r="L99" s="60"/>
      <c r="M99" s="60"/>
      <c r="N99" s="61"/>
    </row>
    <row r="100" spans="1:14" ht="15" customHeight="1" thickBot="1" x14ac:dyDescent="0.3">
      <c r="A100" s="71"/>
      <c r="B100" s="72"/>
      <c r="C100" s="72"/>
      <c r="D100" s="72"/>
      <c r="E100" s="72"/>
      <c r="F100" s="72"/>
      <c r="G100" s="72"/>
      <c r="H100" s="72"/>
      <c r="I100" s="62"/>
      <c r="J100" s="62"/>
      <c r="K100" s="62"/>
      <c r="L100" s="62"/>
      <c r="M100" s="62"/>
      <c r="N100" s="63"/>
    </row>
  </sheetData>
  <sheetProtection sheet="1" objects="1" scenarios="1"/>
  <mergeCells count="113">
    <mergeCell ref="A94:N94"/>
    <mergeCell ref="I96:N100"/>
    <mergeCell ref="E93:H93"/>
    <mergeCell ref="A93:D93"/>
    <mergeCell ref="A96:H100"/>
    <mergeCell ref="A95:N95"/>
    <mergeCell ref="L93:N93"/>
    <mergeCell ref="I93:J93"/>
    <mergeCell ref="L90:N90"/>
    <mergeCell ref="A90:J90"/>
    <mergeCell ref="A91:J91"/>
    <mergeCell ref="A92:N92"/>
    <mergeCell ref="L91:N91"/>
    <mergeCell ref="E11:N11"/>
    <mergeCell ref="A11:D11"/>
    <mergeCell ref="B32:D3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15:D15"/>
    <mergeCell ref="B16:D16"/>
    <mergeCell ref="B22:D22"/>
    <mergeCell ref="B10:D10"/>
    <mergeCell ref="A8:B8"/>
    <mergeCell ref="B12:D12"/>
    <mergeCell ref="B13:D13"/>
    <mergeCell ref="B14:D14"/>
    <mergeCell ref="A27:D27"/>
    <mergeCell ref="E27:N27"/>
    <mergeCell ref="B17:D17"/>
    <mergeCell ref="B18:D18"/>
    <mergeCell ref="B19:D19"/>
    <mergeCell ref="B21:D21"/>
    <mergeCell ref="B23:D23"/>
    <mergeCell ref="B24:D24"/>
    <mergeCell ref="B20:D20"/>
    <mergeCell ref="B25:D25"/>
    <mergeCell ref="B26:D26"/>
    <mergeCell ref="B38:D38"/>
    <mergeCell ref="B37:D37"/>
    <mergeCell ref="B35:D35"/>
    <mergeCell ref="B36:D36"/>
    <mergeCell ref="B34:D34"/>
    <mergeCell ref="B31:D31"/>
    <mergeCell ref="B30:D30"/>
    <mergeCell ref="B29:D29"/>
    <mergeCell ref="B28:D28"/>
    <mergeCell ref="B33:D33"/>
    <mergeCell ref="B69:D69"/>
    <mergeCell ref="B70:D70"/>
    <mergeCell ref="B71:D71"/>
    <mergeCell ref="B40:D40"/>
    <mergeCell ref="B41:D41"/>
    <mergeCell ref="B43:D43"/>
    <mergeCell ref="B56:D56"/>
    <mergeCell ref="A42:D42"/>
    <mergeCell ref="B39:D39"/>
    <mergeCell ref="B60:D60"/>
    <mergeCell ref="B61:D61"/>
    <mergeCell ref="B65:D65"/>
    <mergeCell ref="B64:D64"/>
    <mergeCell ref="B63:D63"/>
    <mergeCell ref="B62:D62"/>
    <mergeCell ref="B66:D66"/>
    <mergeCell ref="B67:D67"/>
    <mergeCell ref="B68:D68"/>
    <mergeCell ref="E42:N42"/>
    <mergeCell ref="A59:D59"/>
    <mergeCell ref="E59:N59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7:D57"/>
    <mergeCell ref="B58:D58"/>
    <mergeCell ref="B76:D76"/>
    <mergeCell ref="B77:D77"/>
    <mergeCell ref="B78:D78"/>
    <mergeCell ref="B80:D80"/>
    <mergeCell ref="A79:D79"/>
    <mergeCell ref="B72:D72"/>
    <mergeCell ref="B73:D73"/>
    <mergeCell ref="B74:D74"/>
    <mergeCell ref="B75:D75"/>
    <mergeCell ref="E79:N79"/>
    <mergeCell ref="A87:D87"/>
    <mergeCell ref="E87:N87"/>
    <mergeCell ref="B86:D86"/>
    <mergeCell ref="B88:D88"/>
    <mergeCell ref="B89:D89"/>
    <mergeCell ref="B81:D81"/>
    <mergeCell ref="B82:D82"/>
    <mergeCell ref="B83:D83"/>
    <mergeCell ref="B84:D84"/>
    <mergeCell ref="B85:D85"/>
  </mergeCells>
  <dataValidations count="1">
    <dataValidation type="decimal" allowBlank="1" showInputMessage="1" showErrorMessage="1" errorTitle="ALERTA" error="EN ESTA CELDA SOLO ES PERMITIDO DÍGITOS NUMÉRICOS" sqref="H88:I89 H12:I26 H43:I58 H80:I86 H28:I41 H60:I7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10461-AB19-4240-AC78-1889C08DC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2023-06-20T18:04:38Z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