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02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danaulerio_poderjudicial_gob_do/Documents/Escritorio/PROCESOS 2025/CM-2025/CM-2025-016 ADQ. CAFÉ MOLIDO PARA SU USO A NIVEL NACIONAL/Editables/Anexos/"/>
    </mc:Choice>
  </mc:AlternateContent>
  <xr:revisionPtr revIDLastSave="34" documentId="13_ncr:1_{EFDF7777-2779-4B6B-A3CB-1E227CBDC867}" xr6:coauthVersionLast="47" xr6:coauthVersionMax="47" xr10:uidLastSave="{1CA0A59A-99E7-4B29-95CD-856FDACB845D}"/>
  <bookViews>
    <workbookView xWindow="-12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5" l="1"/>
  <c r="J12" i="5"/>
  <c r="L13" i="5"/>
  <c r="L12" i="5" l="1"/>
  <c r="N12" i="5" s="1"/>
  <c r="K12" i="5"/>
  <c r="L14" i="5"/>
  <c r="L16" i="5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<sst xmlns="http://schemas.openxmlformats.org/spreadsheetml/2006/main" count="28" uniqueCount="28">
  <si>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</si>
  <si>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</si>
  <si>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</si>
  <si>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ADQUISICIÓN DE CAFÉ MOLIDO PARA SU USO A NIVEL NACIONAL</t>
  </si>
  <si>
    <t>No. Expediente:</t>
  </si>
  <si>
    <t>CM-2025-016</t>
  </si>
  <si>
    <t>Nombre del Oferente:</t>
  </si>
  <si>
    <t>RNC/Cédula:</t>
  </si>
  <si>
    <t>Fecha:</t>
  </si>
  <si>
    <t>RPE:</t>
  </si>
  <si>
    <t>Lote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</si>
  <si>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</si>
  <si>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</si>
  <si>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</si>
  <si>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</si>
  <si>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</si>
  <si>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</si>
  <si>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</si>
  <si>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</si>
  <si>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</si>
  <si>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CAFÉ MOLIDO DE ORIGEN DOMINICANO, 100% PURO CAFÉ, PESO NETO 1 LIBRA
LA DESCRIPCIÓN Y COMPOSICIÓN DEL PRODUCTO DEBEN ESTAR DESCRITAS EN EL ENVASE, DEBE TENER REGISTRO INDUSTRIAL Y SANITARIO DESCRITO EN EL ENVASE.
PRESENTACIÓN EN EMPAQUE DE 1 LIBRA</t>
  </si>
  <si>
    <t>LIBRA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</si>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</sst>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000000"/>
      <name val="Times New Roman"/>
    </font>
    <font>
      <sz val="13"/>
      <color rgb="FF3B383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 applyProtection="1">
      <alignment vertical="center"/>
      <protection locked="0"/>
    </xf>
    <xf numFmtId="9" fontId="11" fillId="2" borderId="3" xfId="0" applyNumberFormat="1" applyFont="1" applyFill="1" applyBorder="1" applyAlignment="1" applyProtection="1">
      <alignment horizontal="center" vertical="center"/>
      <protection locked="0"/>
    </xf>
    <xf numFmtId="164" fontId="11" fillId="4" borderId="3" xfId="0" applyNumberFormat="1" applyFont="1" applyFill="1" applyBorder="1" applyAlignment="1">
      <alignment vertical="center"/>
    </xf>
    <xf numFmtId="164" fontId="11" fillId="4" borderId="1" xfId="0" applyNumberFormat="1" applyFont="1" applyFill="1" applyBorder="1" applyAlignment="1">
      <alignment vertical="center"/>
    </xf>
    <xf numFmtId="164" fontId="11" fillId="4" borderId="4" xfId="0" applyNumberFormat="1" applyFont="1" applyFill="1" applyBorder="1" applyAlignment="1">
      <alignment vertical="center"/>
    </xf>
    <xf numFmtId="0" fontId="12" fillId="4" borderId="17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horizontal="right" vertical="center"/>
    </xf>
    <xf numFmtId="0" fontId="12" fillId="4" borderId="8" xfId="0" applyFont="1" applyFill="1" applyBorder="1" applyAlignment="1">
      <alignment horizontal="right" vertical="center"/>
    </xf>
    <xf numFmtId="0" fontId="11" fillId="2" borderId="3" xfId="0" applyFont="1" applyFill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11" fillId="2" borderId="18" xfId="0" applyFont="1" applyFill="1" applyBorder="1" applyAlignment="1" applyProtection="1">
      <alignment horizontal="center" vertical="center" wrapText="1"/>
      <protection locked="0"/>
    </xf>
    <xf numFmtId="0" fontId="11" fillId="2" borderId="19" xfId="0" applyFont="1" applyFill="1" applyBorder="1" applyAlignment="1" applyProtection="1">
      <alignment horizontal="center" vertical="center" wrapText="1"/>
      <protection locked="0"/>
    </xf>
    <xf numFmtId="0" fontId="11" fillId="2" borderId="20" xfId="0" applyFont="1" applyFill="1" applyBorder="1" applyAlignment="1" applyProtection="1">
      <alignment horizontal="center" vertical="center" wrapText="1"/>
      <protection locked="0"/>
    </xf>
    <xf numFmtId="0" fontId="12" fillId="4" borderId="16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4" fontId="11" fillId="4" borderId="8" xfId="0" applyNumberFormat="1" applyFont="1" applyFill="1" applyBorder="1" applyAlignment="1">
      <alignment horizontal="center" vertical="center"/>
    </xf>
    <xf numFmtId="164" fontId="11" fillId="4" borderId="9" xfId="0" applyNumberFormat="1" applyFont="1" applyFill="1" applyBorder="1" applyAlignment="1">
      <alignment horizontal="center" vertical="center"/>
    </xf>
    <xf numFmtId="164" fontId="11" fillId="4" borderId="3" xfId="0" applyNumberFormat="1" applyFont="1" applyFill="1" applyBorder="1" applyAlignment="1">
      <alignment horizontal="center" vertical="center"/>
    </xf>
    <xf numFmtId="164" fontId="11" fillId="4" borderId="4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right" vertical="center"/>
    </xf>
    <xf numFmtId="0" fontId="12" fillId="4" borderId="3" xfId="0" applyFont="1" applyFill="1" applyBorder="1" applyAlignment="1">
      <alignment horizontal="right" vertical="center"/>
    </xf>
    <xf numFmtId="0" fontId="12" fillId="4" borderId="7" xfId="0" applyFont="1" applyFill="1" applyBorder="1" applyAlignment="1">
      <alignment horizontal="right" vertical="center"/>
    </xf>
    <xf numFmtId="0" fontId="12" fillId="4" borderId="8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/>
    </xf>
    <xf numFmtId="164" fontId="12" fillId="4" borderId="18" xfId="0" applyNumberFormat="1" applyFont="1" applyFill="1" applyBorder="1" applyAlignment="1">
      <alignment horizontal="center" vertical="center"/>
    </xf>
    <xf numFmtId="164" fontId="12" fillId="4" borderId="19" xfId="0" applyNumberFormat="1" applyFont="1" applyFill="1" applyBorder="1" applyAlignment="1">
      <alignment horizontal="center" vertical="center"/>
    </xf>
    <xf numFmtId="164" fontId="12" fillId="4" borderId="21" xfId="0" applyNumberFormat="1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 applyProtection="1">
      <alignment horizontal="center" vertical="center"/>
      <protection locked="0"/>
    </xf>
    <xf numFmtId="0" fontId="12" fillId="4" borderId="4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3" fillId="4" borderId="3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565151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topLeftCell="D10" zoomScale="80" zoomScaleNormal="80" zoomScaleSheetLayoutView="100" workbookViewId="0">
      <selection activeCell="H12" sqref="H12"/>
    </sheetView>
  </sheetViews>
  <sheetFormatPr defaultColWidth="11.42578125" defaultRowHeight="1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8.140625" hidden="1" customWidth="1"/>
    <col min="12" max="12" width="25.7109375" customWidth="1"/>
    <col min="13" max="13" width="15.855468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30.75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8.75" customHeight="1">
      <c r="A4" s="35" t="s">
        <v>1</v>
      </c>
      <c r="B4" s="35"/>
      <c r="C4" s="35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30" t="s">
        <v>2</v>
      </c>
      <c r="B6" s="31"/>
      <c r="C6" s="25" t="s">
        <v>3</v>
      </c>
      <c r="D6" s="26"/>
      <c r="E6" s="26"/>
      <c r="F6" s="26"/>
      <c r="G6" s="26"/>
      <c r="H6" s="27"/>
      <c r="I6" s="31" t="s">
        <v>4</v>
      </c>
      <c r="J6" s="31"/>
      <c r="K6" s="4"/>
      <c r="L6" s="72" t="s">
        <v>5</v>
      </c>
      <c r="M6" s="72"/>
      <c r="N6" s="73"/>
    </row>
    <row r="7" spans="1:14" ht="45" customHeight="1">
      <c r="A7" s="34" t="s">
        <v>6</v>
      </c>
      <c r="B7" s="32"/>
      <c r="C7" s="28"/>
      <c r="D7" s="28"/>
      <c r="E7" s="28"/>
      <c r="F7" s="28"/>
      <c r="G7" s="28"/>
      <c r="H7" s="28"/>
      <c r="I7" s="32" t="s">
        <v>7</v>
      </c>
      <c r="J7" s="32"/>
      <c r="K7" s="5"/>
      <c r="L7" s="74"/>
      <c r="M7" s="74"/>
      <c r="N7" s="75"/>
    </row>
    <row r="8" spans="1:14" ht="45" customHeight="1">
      <c r="A8" s="66" t="s">
        <v>8</v>
      </c>
      <c r="B8" s="33"/>
      <c r="C8" s="29"/>
      <c r="D8" s="29"/>
      <c r="E8" s="29"/>
      <c r="F8" s="29"/>
      <c r="G8" s="29"/>
      <c r="H8" s="29"/>
      <c r="I8" s="33" t="s">
        <v>9</v>
      </c>
      <c r="J8" s="33"/>
      <c r="K8" s="6"/>
      <c r="L8" s="29"/>
      <c r="M8" s="29"/>
      <c r="N8" s="76"/>
    </row>
    <row r="9" spans="1:14" ht="6" customHeight="1" thickBot="1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34.5" customHeight="1" thickBot="1">
      <c r="A10" s="9" t="s">
        <v>10</v>
      </c>
      <c r="B10" s="65" t="s">
        <v>11</v>
      </c>
      <c r="C10" s="65"/>
      <c r="D10" s="65"/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16</v>
      </c>
      <c r="J10" s="10" t="s">
        <v>17</v>
      </c>
      <c r="K10" s="10"/>
      <c r="L10" s="10" t="s">
        <v>18</v>
      </c>
      <c r="M10" s="10"/>
      <c r="N10" s="11" t="s">
        <v>19</v>
      </c>
    </row>
    <row r="11" spans="1:14" ht="6" customHeight="1" thickBot="1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4" ht="144.75" customHeight="1">
      <c r="A12" s="12">
        <v>1</v>
      </c>
      <c r="B12" s="77" t="s">
        <v>20</v>
      </c>
      <c r="C12" s="43"/>
      <c r="D12" s="43"/>
      <c r="E12" s="23"/>
      <c r="F12" s="13" t="s">
        <v>21</v>
      </c>
      <c r="G12" s="14">
        <v>4700</v>
      </c>
      <c r="H12" s="15"/>
      <c r="I12" s="16">
        <v>0.16</v>
      </c>
      <c r="J12" s="17">
        <f>H12*I12</f>
        <v>0</v>
      </c>
      <c r="K12" s="18">
        <f>G12*J12</f>
        <v>0</v>
      </c>
      <c r="L12" s="17">
        <f>H12+J12</f>
        <v>0</v>
      </c>
      <c r="M12" s="17">
        <f>G12*H12</f>
        <v>0</v>
      </c>
      <c r="N12" s="19">
        <f>G12*L12</f>
        <v>0</v>
      </c>
    </row>
    <row r="13" spans="1:14" ht="27.75" customHeight="1">
      <c r="A13" s="59" t="s">
        <v>22</v>
      </c>
      <c r="B13" s="60"/>
      <c r="C13" s="60"/>
      <c r="D13" s="60"/>
      <c r="E13" s="60"/>
      <c r="F13" s="60"/>
      <c r="G13" s="60"/>
      <c r="H13" s="60"/>
      <c r="I13" s="60"/>
      <c r="J13" s="60"/>
      <c r="K13" s="21"/>
      <c r="L13" s="57">
        <f>SUM(M12:M12)</f>
        <v>0</v>
      </c>
      <c r="M13" s="57"/>
      <c r="N13" s="58"/>
    </row>
    <row r="14" spans="1:14" ht="27.75" customHeight="1" thickBot="1">
      <c r="A14" s="61" t="s">
        <v>23</v>
      </c>
      <c r="B14" s="62"/>
      <c r="C14" s="62"/>
      <c r="D14" s="62"/>
      <c r="E14" s="62"/>
      <c r="F14" s="62"/>
      <c r="G14" s="62"/>
      <c r="H14" s="62"/>
      <c r="I14" s="62"/>
      <c r="J14" s="62"/>
      <c r="K14" s="22"/>
      <c r="L14" s="55">
        <f>SUM(K12:K12)</f>
        <v>0</v>
      </c>
      <c r="M14" s="55"/>
      <c r="N14" s="56"/>
    </row>
    <row r="15" spans="1:14" ht="6" customHeight="1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</row>
    <row r="16" spans="1:14" s="2" customFormat="1" ht="69" customHeight="1">
      <c r="A16" s="47" t="s">
        <v>24</v>
      </c>
      <c r="B16" s="48"/>
      <c r="C16" s="48"/>
      <c r="D16" s="48"/>
      <c r="E16" s="44"/>
      <c r="F16" s="45"/>
      <c r="G16" s="45"/>
      <c r="H16" s="46"/>
      <c r="I16" s="70" t="s">
        <v>25</v>
      </c>
      <c r="J16" s="71"/>
      <c r="K16" s="20"/>
      <c r="L16" s="67">
        <f>L13+L14</f>
        <v>0</v>
      </c>
      <c r="M16" s="68"/>
      <c r="N16" s="69"/>
    </row>
    <row r="17" spans="1:14" ht="6" customHeight="1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</row>
    <row r="18" spans="1:14" ht="6" customHeight="1" thickBot="1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</row>
    <row r="19" spans="1:14" ht="15" customHeight="1">
      <c r="A19" s="49" t="s">
        <v>26</v>
      </c>
      <c r="B19" s="50"/>
      <c r="C19" s="50"/>
      <c r="D19" s="50"/>
      <c r="E19" s="50"/>
      <c r="F19" s="50"/>
      <c r="G19" s="50"/>
      <c r="H19" s="50"/>
      <c r="I19" s="36" t="s">
        <v>27</v>
      </c>
      <c r="J19" s="36"/>
      <c r="K19" s="36"/>
      <c r="L19" s="36"/>
      <c r="M19" s="36"/>
      <c r="N19" s="37"/>
    </row>
    <row r="20" spans="1:14" ht="15" customHeight="1">
      <c r="A20" s="51"/>
      <c r="B20" s="52"/>
      <c r="C20" s="52"/>
      <c r="D20" s="52"/>
      <c r="E20" s="52"/>
      <c r="F20" s="52"/>
      <c r="G20" s="52"/>
      <c r="H20" s="52"/>
      <c r="I20" s="38"/>
      <c r="J20" s="38"/>
      <c r="K20" s="38"/>
      <c r="L20" s="38"/>
      <c r="M20" s="38"/>
      <c r="N20" s="39"/>
    </row>
    <row r="21" spans="1:14" ht="15" customHeight="1">
      <c r="A21" s="51"/>
      <c r="B21" s="52"/>
      <c r="C21" s="52"/>
      <c r="D21" s="52"/>
      <c r="E21" s="52"/>
      <c r="F21" s="52"/>
      <c r="G21" s="52"/>
      <c r="H21" s="52"/>
      <c r="I21" s="38"/>
      <c r="J21" s="38"/>
      <c r="K21" s="38"/>
      <c r="L21" s="38"/>
      <c r="M21" s="38"/>
      <c r="N21" s="39"/>
    </row>
    <row r="22" spans="1:14" ht="15" customHeight="1">
      <c r="A22" s="51"/>
      <c r="B22" s="52"/>
      <c r="C22" s="52"/>
      <c r="D22" s="52"/>
      <c r="E22" s="52"/>
      <c r="F22" s="52"/>
      <c r="G22" s="52"/>
      <c r="H22" s="52"/>
      <c r="I22" s="38"/>
      <c r="J22" s="38"/>
      <c r="K22" s="38"/>
      <c r="L22" s="38"/>
      <c r="M22" s="38"/>
      <c r="N22" s="39"/>
    </row>
    <row r="23" spans="1:14" ht="15" customHeight="1" thickBot="1">
      <c r="A23" s="53"/>
      <c r="B23" s="54"/>
      <c r="C23" s="54"/>
      <c r="D23" s="54"/>
      <c r="E23" s="54"/>
      <c r="F23" s="54"/>
      <c r="G23" s="54"/>
      <c r="H23" s="54"/>
      <c r="I23" s="40"/>
      <c r="J23" s="40"/>
      <c r="K23" s="40"/>
      <c r="L23" s="40"/>
      <c r="M23" s="40"/>
      <c r="N23" s="41"/>
    </row>
  </sheetData>
  <mergeCells count="30">
    <mergeCell ref="B10:D10"/>
    <mergeCell ref="A8:B8"/>
    <mergeCell ref="L16:N16"/>
    <mergeCell ref="I16:J16"/>
    <mergeCell ref="L6:N6"/>
    <mergeCell ref="L7:N7"/>
    <mergeCell ref="L8:N8"/>
    <mergeCell ref="I19:N23"/>
    <mergeCell ref="A11:N11"/>
    <mergeCell ref="B12:D12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</mergeCells>
  <dataValidations count="1">
    <dataValidation type="decimal" allowBlank="1" showInputMessage="1" showErrorMessage="1" errorTitle="ALERTA" error="EN ESTA CELDA SOLO ES PERMITIDO DÍGITOS NUMÉRICOS" sqref="H12: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B2454A88-65B0-4638-A354-F120C5616A1A}"/>
</file>

<file path=customXml/itemProps3.xml><?xml version="1.0" encoding="utf-8"?>
<ds:datastoreItem xmlns:ds="http://schemas.openxmlformats.org/officeDocument/2006/customXml" ds:itemID="{6BB47DE0-D134-4A84-9F1B-D00692A940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2025-02-06T16:03:46Z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