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160\Anexos\"/>
    </mc:Choice>
  </mc:AlternateContent>
  <bookViews>
    <workbookView xWindow="0" yWindow="0" windowWidth="28800" windowHeight="1230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L13" i="5" s="1"/>
  <c r="N13" i="5" s="1"/>
  <c r="K13" i="5"/>
  <c r="M13" i="5"/>
  <c r="J14" i="5"/>
  <c r="K14" i="5" s="1"/>
  <c r="M14" i="5"/>
  <c r="J15" i="5"/>
  <c r="K15" i="5"/>
  <c r="L15" i="5"/>
  <c r="N15" i="5" s="1"/>
  <c r="M15" i="5"/>
  <c r="J16" i="5"/>
  <c r="K16" i="5"/>
  <c r="L16" i="5"/>
  <c r="N16" i="5" s="1"/>
  <c r="M16" i="5"/>
  <c r="J17" i="5"/>
  <c r="L17" i="5" s="1"/>
  <c r="N17" i="5" s="1"/>
  <c r="K17" i="5"/>
  <c r="M17" i="5"/>
  <c r="J18" i="5"/>
  <c r="K18" i="5" s="1"/>
  <c r="M18" i="5"/>
  <c r="J19" i="5"/>
  <c r="K19" i="5"/>
  <c r="L19" i="5"/>
  <c r="N19" i="5" s="1"/>
  <c r="M19" i="5"/>
  <c r="J20" i="5"/>
  <c r="K20" i="5"/>
  <c r="L20" i="5"/>
  <c r="N20" i="5" s="1"/>
  <c r="M20" i="5"/>
  <c r="J21" i="5"/>
  <c r="L21" i="5" s="1"/>
  <c r="N21" i="5" s="1"/>
  <c r="K21" i="5"/>
  <c r="M21" i="5"/>
  <c r="J22" i="5"/>
  <c r="K22" i="5" s="1"/>
  <c r="M22" i="5"/>
  <c r="J23" i="5"/>
  <c r="L23" i="5" s="1"/>
  <c r="N23" i="5" s="1"/>
  <c r="K23" i="5"/>
  <c r="M23" i="5"/>
  <c r="J24" i="5"/>
  <c r="K24" i="5"/>
  <c r="L24" i="5"/>
  <c r="N24" i="5" s="1"/>
  <c r="M24" i="5"/>
  <c r="J25" i="5"/>
  <c r="L25" i="5" s="1"/>
  <c r="N25" i="5" s="1"/>
  <c r="K25" i="5"/>
  <c r="M25" i="5"/>
  <c r="J26" i="5"/>
  <c r="K26" i="5" s="1"/>
  <c r="M26" i="5"/>
  <c r="J27" i="5"/>
  <c r="L27" i="5" s="1"/>
  <c r="N27" i="5" s="1"/>
  <c r="K27" i="5"/>
  <c r="M27" i="5"/>
  <c r="J28" i="5"/>
  <c r="L28" i="5" s="1"/>
  <c r="N28" i="5" s="1"/>
  <c r="K28" i="5"/>
  <c r="M28" i="5"/>
  <c r="L26" i="5" l="1"/>
  <c r="N26" i="5" s="1"/>
  <c r="L22" i="5"/>
  <c r="N22" i="5" s="1"/>
  <c r="L18" i="5"/>
  <c r="N18" i="5" s="1"/>
  <c r="L14" i="5"/>
  <c r="N14" i="5" s="1"/>
  <c r="M12" i="5" l="1"/>
  <c r="L29" i="5" s="1"/>
  <c r="J12" i="5"/>
  <c r="L12" i="5" l="1"/>
  <c r="N12" i="5" s="1"/>
  <c r="K12" i="5"/>
  <c r="L30" i="5" s="1"/>
  <c r="L32" i="5"/>
</calcChain>
</file>

<file path=xl/sharedStrings.xml><?xml version="1.0" encoding="utf-8"?>
<sst xmlns="http://schemas.openxmlformats.org/spreadsheetml/2006/main" count="60" uniqueCount="46">
  <si>
    <t>OFERTA ECONÓMICA</t>
  </si>
  <si>
    <t>SNCC.F.033-OFERTA ECONÓMICA</t>
  </si>
  <si>
    <t>Título del Proceso:</t>
  </si>
  <si>
    <t>ADQUISICIÓN DE MATERIALES Y HERRAMIENTAS PARA LAS ADECUACIONES DE RED EN EL EDIFICIO DE LAS CORTES DE APELACIÓN D.N., DIRIGIDO A MIPYMES</t>
  </si>
  <si>
    <t>No. Expediente:</t>
  </si>
  <si>
    <t>CM-2023-160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</si>
  <si>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</si>
  <si>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</si>
  <si>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</si>
  <si>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</si>
  <si>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</si>
  <si>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</si>
  <si>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</si>
  <si>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</si>
  <si>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</si>
  <si>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</si>
  <si>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</si>
  <si>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</si>
  <si>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</si>
  <si>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</si>
  <si>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Broca para taladro: 
• Con percusión imperial TE-Y (SDS MAX)
• Diámetro: 1-1/2 Pulgada
• Longitud de trabajo: 16 Pulgada
• Longitud: 21 Pulgadas</t>
  </si>
  <si>
    <t>UD</t>
  </si>
  <si>
    <t>Broca para taladro: 
• Con percusión imperial TE-YX (SDS MAX)
• Diámetro: 1-1/2 Pulgada
• Longitud de trabajo: 10 Pulgada
• Longitud: 15 Pulgadas</t>
  </si>
  <si>
    <t>Juego de Sacabocado Punch hidráulico 
• De 7/8" a 2 3/8" (22.5 a 61.5 mm)
• 16 piezas
• Hidráulico</t>
  </si>
  <si>
    <t>JGO</t>
  </si>
  <si>
    <t>Juego de sierra de corona bimetálica 1 de cada medida. con accesorio para el taladro (Broca piloto para metal). 
• Sierra de 3/16 pulg
• Sierra de 1/4 pulg
• Sierra de 1 pulg
• Sierra de 1 ½ pulg
• Sierra de 2 pulg
• Sierra de 3 pulg</t>
  </si>
  <si>
    <t>Juegos de Broca 
El juego debe contener un estuche de 4 piezas:
• Broca escalonada agujero único de 7/8"
• Broca escalonada 3/16" - 7/8" por 1/16"
• Broca escalonada 7/8" - 1-3/8"
• Broca escalonada 1/8" - 1/2" por 1/32"</t>
  </si>
  <si>
    <t>Sierra alternativa Super Sawzal, 15 Amp, Longitud 18-3/4", con abrazadera de
hoja sin llave, GDS 0-2800, Longitud de la carrera 1-1/4", 1 año de garantía,
Estuche de transporte, con 5 sierras desechables.</t>
  </si>
  <si>
    <t>Taladro Martillo de demolición SDS Max de 1-3/4, Amperios 14
Garantía de la herramienta 1 año, Longitud 18", con Bloqueo de gatillo, con
reducción de vibración AVS™, BPM sin carga 2200/2840 con su juego de broca
SDS máx. Voltaje 120 V AC</t>
  </si>
  <si>
    <t>Broca sds max core bit
Una de cada medida (En total 5 brocas):
• Una broca de 3/4 pul x 11 pul.
• Una broca de 1 pul x 11 pul.
• Una broca de 1 ½ pul x 11 pul.
• Una broca de 2 pul x 11 pul.
• Una broca de 3 pul x 11 pul.</t>
  </si>
  <si>
    <t>Puntas de impacto
• PH2 X 89 5 PZS
• TRIA</t>
  </si>
  <si>
    <t>TEIPE
• Retardante contra flamas
• ¾ Pulgadas x 66 Pies de largos</t>
  </si>
  <si>
    <t>Guantes
• Poliuretano
• Palma / Hppe
• Hilos Sintéticos
• Medidas 15 XL y 15 L</t>
  </si>
  <si>
    <t>PARES</t>
  </si>
  <si>
    <t>Cajas de cables UTP 
• Cat.6
• Color Azul</t>
  </si>
  <si>
    <t>Minijack
• Cat.6
• Color Azul
• Modular (compactible con pathpanel Lanpro o Netsys)</t>
  </si>
  <si>
    <t>Faceplate dos salidas
• Blanco
• Soporta cat.6
• Dos salidas</t>
  </si>
  <si>
    <t>Faceplate una salida
• Blanco
• Soporta cat.6
• Una salida</t>
  </si>
  <si>
    <t>Canaletas
• 1 pulgada.
• Con adhesivo
• Blanca</t>
  </si>
  <si>
    <t>Etiquetas multiusos de nailon con adhesivo agresivo
Material:
Tela de nylon, Tamaño de Etiqueta/cinta (in/ft/yd): 0.75 in W x 16 ft L Color:
Negro sobre blanco Impresoras Compatibles: BMP21-LAB, BMP21-PLUS, M210,
M210-LAB, M211 Número de material Brady: B-499 (Ver la Hoja de Datos
Técnicos). Propiedades de la etiqueta: Etiquetas con adhesivo permanente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</si>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</sst>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30" zoomScaleNormal="30" zoomScaleSheetLayoutView="100" workbookViewId="0">
      <selection activeCell="N27" sqref="N27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30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customHeight="1" x14ac:dyDescent="0.25">
      <c r="A4" s="76" t="s">
        <v>1</v>
      </c>
      <c r="B4" s="76"/>
      <c r="C4" s="7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72" t="s">
        <v>2</v>
      </c>
      <c r="B6" s="73"/>
      <c r="C6" s="68" t="s">
        <v>3</v>
      </c>
      <c r="D6" s="69"/>
      <c r="E6" s="69"/>
      <c r="F6" s="69"/>
      <c r="G6" s="69"/>
      <c r="H6" s="70"/>
      <c r="I6" s="73" t="s">
        <v>4</v>
      </c>
      <c r="J6" s="73"/>
      <c r="K6" s="4"/>
      <c r="L6" s="32" t="s">
        <v>5</v>
      </c>
      <c r="M6" s="32"/>
      <c r="N6" s="33"/>
    </row>
    <row r="7" spans="1:14" ht="45" customHeight="1" x14ac:dyDescent="0.25">
      <c r="A7" s="75" t="s">
        <v>6</v>
      </c>
      <c r="B7" s="74"/>
      <c r="C7" s="71"/>
      <c r="D7" s="71"/>
      <c r="E7" s="71"/>
      <c r="F7" s="71"/>
      <c r="G7" s="71"/>
      <c r="H7" s="71"/>
      <c r="I7" s="74" t="s">
        <v>7</v>
      </c>
      <c r="J7" s="74"/>
      <c r="K7" s="5"/>
      <c r="L7" s="34"/>
      <c r="M7" s="34"/>
      <c r="N7" s="35"/>
    </row>
    <row r="8" spans="1:14" ht="45" customHeight="1" x14ac:dyDescent="0.25">
      <c r="A8" s="65" t="s">
        <v>8</v>
      </c>
      <c r="B8" s="66"/>
      <c r="C8" s="36"/>
      <c r="D8" s="36"/>
      <c r="E8" s="36"/>
      <c r="F8" s="36"/>
      <c r="G8" s="36"/>
      <c r="H8" s="36"/>
      <c r="I8" s="66" t="s">
        <v>9</v>
      </c>
      <c r="J8" s="66"/>
      <c r="K8" s="6"/>
      <c r="L8" s="36"/>
      <c r="M8" s="36"/>
      <c r="N8" s="37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95.75" customHeight="1" thickBot="1" x14ac:dyDescent="0.3">
      <c r="A12" s="12">
        <v>1</v>
      </c>
      <c r="B12" s="24" t="s">
        <v>20</v>
      </c>
      <c r="C12" s="25"/>
      <c r="D12" s="26"/>
      <c r="E12" s="13"/>
      <c r="F12" s="14" t="s">
        <v>21</v>
      </c>
      <c r="G12" s="15">
        <v>2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95.75" customHeight="1" thickBot="1" x14ac:dyDescent="0.3">
      <c r="A13" s="12">
        <v>2</v>
      </c>
      <c r="B13" s="24" t="s">
        <v>22</v>
      </c>
      <c r="C13" s="25"/>
      <c r="D13" s="26"/>
      <c r="E13" s="13"/>
      <c r="F13" s="14" t="s">
        <v>21</v>
      </c>
      <c r="G13" s="15">
        <v>2</v>
      </c>
      <c r="H13" s="16"/>
      <c r="I13" s="17">
        <v>0.18</v>
      </c>
      <c r="J13" s="18">
        <f t="shared" ref="J13:J28" si="0">H13*I13</f>
        <v>0</v>
      </c>
      <c r="K13" s="19">
        <f t="shared" ref="K13:K28" si="1">G13*J13</f>
        <v>0</v>
      </c>
      <c r="L13" s="18">
        <f t="shared" ref="L13:L28" si="2">H13+J13</f>
        <v>0</v>
      </c>
      <c r="M13" s="18">
        <f t="shared" ref="M13:M28" si="3">G13*H13</f>
        <v>0</v>
      </c>
      <c r="N13" s="20">
        <f t="shared" ref="N13:N28" si="4">G13*L13</f>
        <v>0</v>
      </c>
    </row>
    <row r="14" spans="1:14" ht="195.75" customHeight="1" thickBot="1" x14ac:dyDescent="0.3">
      <c r="A14" s="12">
        <v>3</v>
      </c>
      <c r="B14" s="24" t="s">
        <v>23</v>
      </c>
      <c r="C14" s="25"/>
      <c r="D14" s="26"/>
      <c r="E14" s="13"/>
      <c r="F14" s="14" t="s">
        <v>24</v>
      </c>
      <c r="G14" s="15">
        <v>1</v>
      </c>
      <c r="H14" s="16"/>
      <c r="I14" s="17">
        <v>0.18</v>
      </c>
      <c r="J14" s="18">
        <f t="shared" si="0"/>
        <v>0</v>
      </c>
      <c r="K14" s="19">
        <f t="shared" si="1"/>
        <v>0</v>
      </c>
      <c r="L14" s="18">
        <f t="shared" si="2"/>
        <v>0</v>
      </c>
      <c r="M14" s="18">
        <f t="shared" si="3"/>
        <v>0</v>
      </c>
      <c r="N14" s="20">
        <f t="shared" si="4"/>
        <v>0</v>
      </c>
    </row>
    <row r="15" spans="1:14" ht="195.75" customHeight="1" thickBot="1" x14ac:dyDescent="0.3">
      <c r="A15" s="12">
        <v>4</v>
      </c>
      <c r="B15" s="24" t="s">
        <v>25</v>
      </c>
      <c r="C15" s="25"/>
      <c r="D15" s="26"/>
      <c r="E15" s="13"/>
      <c r="F15" s="14" t="s">
        <v>24</v>
      </c>
      <c r="G15" s="15">
        <v>1</v>
      </c>
      <c r="H15" s="16"/>
      <c r="I15" s="17">
        <v>0.18</v>
      </c>
      <c r="J15" s="18">
        <f t="shared" si="0"/>
        <v>0</v>
      </c>
      <c r="K15" s="19">
        <f t="shared" si="1"/>
        <v>0</v>
      </c>
      <c r="L15" s="18">
        <f t="shared" si="2"/>
        <v>0</v>
      </c>
      <c r="M15" s="18">
        <f t="shared" si="3"/>
        <v>0</v>
      </c>
      <c r="N15" s="20">
        <f t="shared" si="4"/>
        <v>0</v>
      </c>
    </row>
    <row r="16" spans="1:14" ht="195.75" customHeight="1" thickBot="1" x14ac:dyDescent="0.3">
      <c r="A16" s="12">
        <v>5</v>
      </c>
      <c r="B16" s="24" t="s">
        <v>26</v>
      </c>
      <c r="C16" s="25"/>
      <c r="D16" s="26"/>
      <c r="E16" s="13"/>
      <c r="F16" s="14" t="s">
        <v>24</v>
      </c>
      <c r="G16" s="15">
        <v>2</v>
      </c>
      <c r="H16" s="16"/>
      <c r="I16" s="17">
        <v>0.18</v>
      </c>
      <c r="J16" s="18">
        <f t="shared" si="0"/>
        <v>0</v>
      </c>
      <c r="K16" s="19">
        <f t="shared" si="1"/>
        <v>0</v>
      </c>
      <c r="L16" s="18">
        <f t="shared" si="2"/>
        <v>0</v>
      </c>
      <c r="M16" s="18">
        <f t="shared" si="3"/>
        <v>0</v>
      </c>
      <c r="N16" s="20">
        <f t="shared" si="4"/>
        <v>0</v>
      </c>
    </row>
    <row r="17" spans="1:14" ht="195.75" customHeight="1" thickBot="1" x14ac:dyDescent="0.3">
      <c r="A17" s="12">
        <v>6</v>
      </c>
      <c r="B17" s="24" t="s">
        <v>27</v>
      </c>
      <c r="C17" s="25"/>
      <c r="D17" s="26"/>
      <c r="E17" s="13"/>
      <c r="F17" s="14" t="s">
        <v>21</v>
      </c>
      <c r="G17" s="15">
        <v>1</v>
      </c>
      <c r="H17" s="16"/>
      <c r="I17" s="17">
        <v>0.18</v>
      </c>
      <c r="J17" s="18">
        <f t="shared" si="0"/>
        <v>0</v>
      </c>
      <c r="K17" s="19">
        <f t="shared" si="1"/>
        <v>0</v>
      </c>
      <c r="L17" s="18">
        <f t="shared" si="2"/>
        <v>0</v>
      </c>
      <c r="M17" s="18">
        <f t="shared" si="3"/>
        <v>0</v>
      </c>
      <c r="N17" s="20">
        <f t="shared" si="4"/>
        <v>0</v>
      </c>
    </row>
    <row r="18" spans="1:14" ht="195.75" customHeight="1" thickBot="1" x14ac:dyDescent="0.3">
      <c r="A18" s="12">
        <v>7</v>
      </c>
      <c r="B18" s="24" t="s">
        <v>28</v>
      </c>
      <c r="C18" s="25"/>
      <c r="D18" s="26"/>
      <c r="E18" s="13"/>
      <c r="F18" s="14" t="s">
        <v>21</v>
      </c>
      <c r="G18" s="15">
        <v>1</v>
      </c>
      <c r="H18" s="16"/>
      <c r="I18" s="17">
        <v>0.18</v>
      </c>
      <c r="J18" s="18">
        <f t="shared" si="0"/>
        <v>0</v>
      </c>
      <c r="K18" s="19">
        <f t="shared" si="1"/>
        <v>0</v>
      </c>
      <c r="L18" s="18">
        <f t="shared" si="2"/>
        <v>0</v>
      </c>
      <c r="M18" s="18">
        <f t="shared" si="3"/>
        <v>0</v>
      </c>
      <c r="N18" s="20">
        <f t="shared" si="4"/>
        <v>0</v>
      </c>
    </row>
    <row r="19" spans="1:14" ht="195.75" customHeight="1" thickBot="1" x14ac:dyDescent="0.3">
      <c r="A19" s="12">
        <v>8</v>
      </c>
      <c r="B19" s="24" t="s">
        <v>29</v>
      </c>
      <c r="C19" s="25"/>
      <c r="D19" s="26"/>
      <c r="E19" s="13"/>
      <c r="F19" s="14" t="s">
        <v>21</v>
      </c>
      <c r="G19" s="15">
        <v>5</v>
      </c>
      <c r="H19" s="16"/>
      <c r="I19" s="17">
        <v>0.18</v>
      </c>
      <c r="J19" s="18">
        <f t="shared" si="0"/>
        <v>0</v>
      </c>
      <c r="K19" s="19">
        <f t="shared" si="1"/>
        <v>0</v>
      </c>
      <c r="L19" s="18">
        <f t="shared" si="2"/>
        <v>0</v>
      </c>
      <c r="M19" s="18">
        <f t="shared" si="3"/>
        <v>0</v>
      </c>
      <c r="N19" s="20">
        <f t="shared" si="4"/>
        <v>0</v>
      </c>
    </row>
    <row r="20" spans="1:14" ht="195.75" customHeight="1" thickBot="1" x14ac:dyDescent="0.3">
      <c r="A20" s="12">
        <v>9</v>
      </c>
      <c r="B20" s="24" t="s">
        <v>30</v>
      </c>
      <c r="C20" s="25"/>
      <c r="D20" s="26"/>
      <c r="E20" s="13"/>
      <c r="F20" s="14" t="s">
        <v>21</v>
      </c>
      <c r="G20" s="15">
        <v>5</v>
      </c>
      <c r="H20" s="16"/>
      <c r="I20" s="17">
        <v>0.18</v>
      </c>
      <c r="J20" s="18">
        <f t="shared" si="0"/>
        <v>0</v>
      </c>
      <c r="K20" s="19">
        <f t="shared" si="1"/>
        <v>0</v>
      </c>
      <c r="L20" s="18">
        <f t="shared" si="2"/>
        <v>0</v>
      </c>
      <c r="M20" s="18">
        <f t="shared" si="3"/>
        <v>0</v>
      </c>
      <c r="N20" s="20">
        <f t="shared" si="4"/>
        <v>0</v>
      </c>
    </row>
    <row r="21" spans="1:14" ht="195.75" customHeight="1" thickBot="1" x14ac:dyDescent="0.3">
      <c r="A21" s="12">
        <v>10</v>
      </c>
      <c r="B21" s="24" t="s">
        <v>31</v>
      </c>
      <c r="C21" s="25"/>
      <c r="D21" s="26"/>
      <c r="E21" s="13"/>
      <c r="F21" s="14" t="s">
        <v>21</v>
      </c>
      <c r="G21" s="15">
        <v>100</v>
      </c>
      <c r="H21" s="16"/>
      <c r="I21" s="17">
        <v>0.18</v>
      </c>
      <c r="J21" s="18">
        <f t="shared" si="0"/>
        <v>0</v>
      </c>
      <c r="K21" s="19">
        <f t="shared" si="1"/>
        <v>0</v>
      </c>
      <c r="L21" s="18">
        <f t="shared" si="2"/>
        <v>0</v>
      </c>
      <c r="M21" s="18">
        <f t="shared" si="3"/>
        <v>0</v>
      </c>
      <c r="N21" s="20">
        <f t="shared" si="4"/>
        <v>0</v>
      </c>
    </row>
    <row r="22" spans="1:14" ht="195.75" customHeight="1" thickBot="1" x14ac:dyDescent="0.3">
      <c r="A22" s="12">
        <v>11</v>
      </c>
      <c r="B22" s="24" t="s">
        <v>32</v>
      </c>
      <c r="C22" s="25"/>
      <c r="D22" s="26"/>
      <c r="E22" s="13"/>
      <c r="F22" s="14" t="s">
        <v>33</v>
      </c>
      <c r="G22" s="15">
        <v>30</v>
      </c>
      <c r="H22" s="16"/>
      <c r="I22" s="17">
        <v>0.18</v>
      </c>
      <c r="J22" s="18">
        <f t="shared" si="0"/>
        <v>0</v>
      </c>
      <c r="K22" s="19">
        <f t="shared" si="1"/>
        <v>0</v>
      </c>
      <c r="L22" s="18">
        <f t="shared" si="2"/>
        <v>0</v>
      </c>
      <c r="M22" s="18">
        <f t="shared" si="3"/>
        <v>0</v>
      </c>
      <c r="N22" s="20">
        <f t="shared" si="4"/>
        <v>0</v>
      </c>
    </row>
    <row r="23" spans="1:14" ht="195.75" customHeight="1" thickBot="1" x14ac:dyDescent="0.3">
      <c r="A23" s="12">
        <v>12</v>
      </c>
      <c r="B23" s="24" t="s">
        <v>34</v>
      </c>
      <c r="C23" s="25"/>
      <c r="D23" s="26"/>
      <c r="E23" s="13"/>
      <c r="F23" s="14" t="s">
        <v>21</v>
      </c>
      <c r="G23" s="15">
        <v>20</v>
      </c>
      <c r="H23" s="16"/>
      <c r="I23" s="17">
        <v>0.18</v>
      </c>
      <c r="J23" s="18">
        <f t="shared" si="0"/>
        <v>0</v>
      </c>
      <c r="K23" s="19">
        <f t="shared" si="1"/>
        <v>0</v>
      </c>
      <c r="L23" s="18">
        <f t="shared" si="2"/>
        <v>0</v>
      </c>
      <c r="M23" s="18">
        <f t="shared" si="3"/>
        <v>0</v>
      </c>
      <c r="N23" s="20">
        <f t="shared" si="4"/>
        <v>0</v>
      </c>
    </row>
    <row r="24" spans="1:14" ht="195.75" customHeight="1" thickBot="1" x14ac:dyDescent="0.3">
      <c r="A24" s="12">
        <v>13</v>
      </c>
      <c r="B24" s="24" t="s">
        <v>35</v>
      </c>
      <c r="C24" s="25"/>
      <c r="D24" s="26"/>
      <c r="E24" s="13"/>
      <c r="F24" s="14" t="s">
        <v>21</v>
      </c>
      <c r="G24" s="15">
        <v>200</v>
      </c>
      <c r="H24" s="16"/>
      <c r="I24" s="17">
        <v>0.18</v>
      </c>
      <c r="J24" s="18">
        <f t="shared" si="0"/>
        <v>0</v>
      </c>
      <c r="K24" s="19">
        <f t="shared" si="1"/>
        <v>0</v>
      </c>
      <c r="L24" s="18">
        <f t="shared" si="2"/>
        <v>0</v>
      </c>
      <c r="M24" s="18">
        <f t="shared" si="3"/>
        <v>0</v>
      </c>
      <c r="N24" s="20">
        <f t="shared" si="4"/>
        <v>0</v>
      </c>
    </row>
    <row r="25" spans="1:14" ht="195.75" customHeight="1" x14ac:dyDescent="0.25">
      <c r="A25" s="12">
        <v>14</v>
      </c>
      <c r="B25" s="24" t="s">
        <v>36</v>
      </c>
      <c r="C25" s="25"/>
      <c r="D25" s="26"/>
      <c r="E25" s="13"/>
      <c r="F25" s="14" t="s">
        <v>21</v>
      </c>
      <c r="G25" s="15">
        <v>300</v>
      </c>
      <c r="H25" s="16"/>
      <c r="I25" s="17">
        <v>0.18</v>
      </c>
      <c r="J25" s="18">
        <f t="shared" si="0"/>
        <v>0</v>
      </c>
      <c r="K25" s="19">
        <f t="shared" si="1"/>
        <v>0</v>
      </c>
      <c r="L25" s="18">
        <f t="shared" si="2"/>
        <v>0</v>
      </c>
      <c r="M25" s="18">
        <f t="shared" si="3"/>
        <v>0</v>
      </c>
      <c r="N25" s="20">
        <f t="shared" si="4"/>
        <v>0</v>
      </c>
    </row>
    <row r="26" spans="1:14" ht="195.75" customHeight="1" x14ac:dyDescent="0.25">
      <c r="A26" s="12">
        <v>15</v>
      </c>
      <c r="B26" s="24" t="s">
        <v>37</v>
      </c>
      <c r="C26" s="25"/>
      <c r="D26" s="26"/>
      <c r="E26" s="13"/>
      <c r="F26" s="14" t="s">
        <v>21</v>
      </c>
      <c r="G26" s="15">
        <v>300</v>
      </c>
      <c r="H26" s="16"/>
      <c r="I26" s="17">
        <v>0.18</v>
      </c>
      <c r="J26" s="18">
        <f t="shared" si="0"/>
        <v>0</v>
      </c>
      <c r="K26" s="19">
        <f t="shared" si="1"/>
        <v>0</v>
      </c>
      <c r="L26" s="18">
        <f t="shared" si="2"/>
        <v>0</v>
      </c>
      <c r="M26" s="18">
        <f t="shared" si="3"/>
        <v>0</v>
      </c>
      <c r="N26" s="20">
        <f t="shared" si="4"/>
        <v>0</v>
      </c>
    </row>
    <row r="27" spans="1:14" ht="195.75" customHeight="1" thickBot="1" x14ac:dyDescent="0.3">
      <c r="A27" s="12">
        <v>16</v>
      </c>
      <c r="B27" s="24" t="s">
        <v>38</v>
      </c>
      <c r="C27" s="25"/>
      <c r="D27" s="26"/>
      <c r="E27" s="13"/>
      <c r="F27" s="14" t="s">
        <v>21</v>
      </c>
      <c r="G27" s="15">
        <v>100</v>
      </c>
      <c r="H27" s="16"/>
      <c r="I27" s="17">
        <v>0.18</v>
      </c>
      <c r="J27" s="18">
        <f t="shared" si="0"/>
        <v>0</v>
      </c>
      <c r="K27" s="19">
        <f t="shared" si="1"/>
        <v>0</v>
      </c>
      <c r="L27" s="18">
        <f t="shared" si="2"/>
        <v>0</v>
      </c>
      <c r="M27" s="18">
        <f t="shared" si="3"/>
        <v>0</v>
      </c>
      <c r="N27" s="20">
        <f t="shared" si="4"/>
        <v>0</v>
      </c>
    </row>
    <row r="28" spans="1:14" ht="141" customHeight="1" thickBot="1" x14ac:dyDescent="0.3">
      <c r="A28" s="12">
        <v>17</v>
      </c>
      <c r="B28" s="24" t="s">
        <v>39</v>
      </c>
      <c r="C28" s="25"/>
      <c r="D28" s="26"/>
      <c r="E28" s="13"/>
      <c r="F28" s="14" t="s">
        <v>21</v>
      </c>
      <c r="G28" s="15">
        <v>5</v>
      </c>
      <c r="H28" s="16"/>
      <c r="I28" s="17">
        <v>0.18</v>
      </c>
      <c r="J28" s="18">
        <f t="shared" si="0"/>
        <v>0</v>
      </c>
      <c r="K28" s="19">
        <f t="shared" si="1"/>
        <v>0</v>
      </c>
      <c r="L28" s="18">
        <f t="shared" si="2"/>
        <v>0</v>
      </c>
      <c r="M28" s="18">
        <f t="shared" si="3"/>
        <v>0</v>
      </c>
      <c r="N28" s="20">
        <f t="shared" si="4"/>
        <v>0</v>
      </c>
    </row>
    <row r="29" spans="1:14" ht="27.75" customHeight="1" x14ac:dyDescent="0.25">
      <c r="A29" s="58" t="s">
        <v>40</v>
      </c>
      <c r="B29" s="59"/>
      <c r="C29" s="59"/>
      <c r="D29" s="59"/>
      <c r="E29" s="59"/>
      <c r="F29" s="59"/>
      <c r="G29" s="59"/>
      <c r="H29" s="59"/>
      <c r="I29" s="59"/>
      <c r="J29" s="59"/>
      <c r="K29" s="21"/>
      <c r="L29" s="56">
        <f>SUM(M12:M28)</f>
        <v>0</v>
      </c>
      <c r="M29" s="56"/>
      <c r="N29" s="57"/>
    </row>
    <row r="30" spans="1:14" ht="27.75" customHeight="1" x14ac:dyDescent="0.25">
      <c r="A30" s="60" t="s">
        <v>41</v>
      </c>
      <c r="B30" s="61"/>
      <c r="C30" s="61"/>
      <c r="D30" s="61"/>
      <c r="E30" s="61"/>
      <c r="F30" s="61"/>
      <c r="G30" s="61"/>
      <c r="H30" s="61"/>
      <c r="I30" s="61"/>
      <c r="J30" s="61"/>
      <c r="K30" s="22"/>
      <c r="L30" s="54">
        <f>SUM(K12:K28)</f>
        <v>0</v>
      </c>
      <c r="M30" s="54"/>
      <c r="N30" s="55"/>
    </row>
    <row r="31" spans="1:14" ht="6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s="2" customFormat="1" ht="69" customHeight="1" x14ac:dyDescent="0.2">
      <c r="A32" s="46" t="s">
        <v>42</v>
      </c>
      <c r="B32" s="47"/>
      <c r="C32" s="47"/>
      <c r="D32" s="47"/>
      <c r="E32" s="45"/>
      <c r="F32" s="45"/>
      <c r="G32" s="45"/>
      <c r="H32" s="45"/>
      <c r="I32" s="30" t="s">
        <v>43</v>
      </c>
      <c r="J32" s="31"/>
      <c r="K32" s="23"/>
      <c r="L32" s="27">
        <f>L29+L30</f>
        <v>0</v>
      </c>
      <c r="M32" s="28"/>
      <c r="N32" s="29"/>
    </row>
    <row r="33" spans="1:14" ht="6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ht="6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 ht="15" customHeight="1" x14ac:dyDescent="0.25">
      <c r="A35" s="48" t="s">
        <v>44</v>
      </c>
      <c r="B35" s="49"/>
      <c r="C35" s="49"/>
      <c r="D35" s="49"/>
      <c r="E35" s="49"/>
      <c r="F35" s="49"/>
      <c r="G35" s="49"/>
      <c r="H35" s="49"/>
      <c r="I35" s="38" t="s">
        <v>45</v>
      </c>
      <c r="J35" s="38"/>
      <c r="K35" s="38"/>
      <c r="L35" s="38"/>
      <c r="M35" s="38"/>
      <c r="N35" s="39"/>
    </row>
    <row r="36" spans="1:14" ht="15" customHeight="1" x14ac:dyDescent="0.25">
      <c r="A36" s="50"/>
      <c r="B36" s="51"/>
      <c r="C36" s="51"/>
      <c r="D36" s="51"/>
      <c r="E36" s="51"/>
      <c r="F36" s="51"/>
      <c r="G36" s="51"/>
      <c r="H36" s="51"/>
      <c r="I36" s="40"/>
      <c r="J36" s="40"/>
      <c r="K36" s="40"/>
      <c r="L36" s="40"/>
      <c r="M36" s="40"/>
      <c r="N36" s="41"/>
    </row>
    <row r="37" spans="1:14" ht="15" customHeight="1" x14ac:dyDescent="0.25">
      <c r="A37" s="50"/>
      <c r="B37" s="51"/>
      <c r="C37" s="51"/>
      <c r="D37" s="51"/>
      <c r="E37" s="51"/>
      <c r="F37" s="51"/>
      <c r="G37" s="51"/>
      <c r="H37" s="51"/>
      <c r="I37" s="40"/>
      <c r="J37" s="40"/>
      <c r="K37" s="40"/>
      <c r="L37" s="40"/>
      <c r="M37" s="40"/>
      <c r="N37" s="41"/>
    </row>
    <row r="38" spans="1:14" ht="15" customHeight="1" x14ac:dyDescent="0.25">
      <c r="A38" s="50"/>
      <c r="B38" s="51"/>
      <c r="C38" s="51"/>
      <c r="D38" s="51"/>
      <c r="E38" s="51"/>
      <c r="F38" s="51"/>
      <c r="G38" s="51"/>
      <c r="H38" s="51"/>
      <c r="I38" s="40"/>
      <c r="J38" s="40"/>
      <c r="K38" s="40"/>
      <c r="L38" s="40"/>
      <c r="M38" s="40"/>
      <c r="N38" s="41"/>
    </row>
    <row r="39" spans="1:14" ht="15" customHeight="1" x14ac:dyDescent="0.25">
      <c r="A39" s="52"/>
      <c r="B39" s="53"/>
      <c r="C39" s="53"/>
      <c r="D39" s="53"/>
      <c r="E39" s="53"/>
      <c r="F39" s="53"/>
      <c r="G39" s="53"/>
      <c r="H39" s="53"/>
      <c r="I39" s="42"/>
      <c r="J39" s="42"/>
      <c r="K39" s="42"/>
      <c r="L39" s="42"/>
      <c r="M39" s="42"/>
      <c r="N39" s="43"/>
    </row>
  </sheetData>
  <mergeCells count="46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35:N39"/>
    <mergeCell ref="A11:N11"/>
    <mergeCell ref="B12:D12"/>
    <mergeCell ref="E32:H32"/>
    <mergeCell ref="A32:D32"/>
    <mergeCell ref="A35:H39"/>
    <mergeCell ref="L30:N30"/>
    <mergeCell ref="L29:N29"/>
    <mergeCell ref="A29:J29"/>
    <mergeCell ref="A30:J30"/>
    <mergeCell ref="A31:N31"/>
    <mergeCell ref="A33:N33"/>
    <mergeCell ref="A34:N34"/>
    <mergeCell ref="B13:D13"/>
    <mergeCell ref="B14:D14"/>
    <mergeCell ref="B15:D15"/>
    <mergeCell ref="L32:N32"/>
    <mergeCell ref="I32:J32"/>
    <mergeCell ref="L6:N6"/>
    <mergeCell ref="L7:N7"/>
    <mergeCell ref="L8:N8"/>
    <mergeCell ref="B28:D28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</mergeCells>
  <dataValidations count="1">
    <dataValidation type="decimal" allowBlank="1" showInputMessage="1" showErrorMessage="1" errorTitle="ALERTA" error="EN ESTA CELDA SOLO ES PERMITIDO DÍGITOS NUMÉRICOS" sqref="H12:I28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23968453-7404-4c66-b04b-c533b279d534"/>
    <ds:schemaRef ds:uri="ef3d409c-51e8-4a1c-b238-cf9f3673307b"/>
    <ds:schemaRef ds:uri="209cd0db-1aa9-466c-8933-4493a1504f6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715845-9377-4BDB-A7BB-C8D094B0B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2023-09-14T13:52:33Z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