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03"/>
  <workbookPr/>
  <mc:AlternateContent xmlns:mc="http://schemas.openxmlformats.org/markup-compatibility/2006">
    <mc:Choice Requires="x15">
      <x15ac:absPath xmlns:x15ac="http://schemas.microsoft.com/office/spreadsheetml/2010/11/ac" url="C:\Users\sguerrero\Downloads\"/>
    </mc:Choice>
  </mc:AlternateContent>
  <xr:revisionPtr revIDLastSave="40" documentId="11_BC83425AAB218BB60EE7EB051C31F06E33AEF432" xr6:coauthVersionLast="47" xr6:coauthVersionMax="47" xr10:uidLastSave="{6522CD1E-386D-447F-BEF6-1EFC8BB575F4}"/>
  <bookViews>
    <workbookView xWindow="0" yWindow="0" windowWidth="20490" windowHeight="7650" xr2:uid="{00000000-000D-0000-FFFF-FFFF00000000}"/>
  </bookViews>
  <sheets>
    <sheet name="Landscape" sheetId="5" r:id="rId1"/>
  </sheets>
  <definedNames>
    <definedName name="_xlnm.Print_Titles" localSheetId="0">Landscape!$1:$11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5" i="5" l="1"/>
  <c r="M16" i="5"/>
  <c r="M17" i="5"/>
  <c r="J17" i="5"/>
  <c r="K17" i="5" s="1"/>
  <c r="L17" i="5"/>
  <c r="N17" i="5"/>
  <c r="J16" i="5"/>
  <c r="J15" i="5"/>
  <c r="L15" i="5" l="1"/>
  <c r="N15" i="5" s="1"/>
  <c r="K15" i="5"/>
  <c r="L16" i="5"/>
  <c r="N16" i="5" s="1"/>
  <c r="K16" i="5"/>
  <c r="J12" i="5"/>
  <c r="M13" i="5"/>
  <c r="M14" i="5"/>
  <c r="J13" i="5"/>
  <c r="L13" i="5" s="1"/>
  <c r="N13" i="5" s="1"/>
  <c r="J14" i="5"/>
  <c r="L14" i="5" s="1"/>
  <c r="N14" i="5" s="1"/>
  <c r="M12" i="5"/>
  <c r="L18" i="5" s="1"/>
  <c r="L12" i="5" l="1"/>
  <c r="N12" i="5" s="1"/>
  <c r="K12" i="5"/>
  <c r="K14" i="5"/>
  <c r="K13" i="5"/>
  <c r="L19" i="5" l="1"/>
  <c r="L21" i="5"/>
</calcChain>
</file>

<file path=xl/sharedStrings.xml><?xml version="1.0" encoding="utf-8"?>
<sst xmlns="http://schemas.openxmlformats.org/spreadsheetml/2006/main" count="38" uniqueCount="33">
  <si>
    <t>OFERTA ECONÓMICA</t>
  </si>
  <si>
    <t>SNCC.F.033-OFERTA ECONÓMICA</t>
  </si>
  <si>
    <t>Título del Proceso:</t>
  </si>
  <si>
    <t xml:space="preserve">ADQUISICIÓN DE SEÑALÉTICAS DE EVACUACIÓN PARA DISTINTAS LOCALIDADES DEL PODER JUDICIAL </t>
  </si>
  <si>
    <t>No. Expediente:</t>
  </si>
  <si>
    <t>CSM-2022-240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</si>
  <si>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</si>
  <si>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</si>
  <si>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</si>
  <si>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</si>
  <si>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</si>
  <si>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</si>
  <si>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</si>
  <si>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</si>
  <si>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</si>
  <si>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</si>
  <si>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</si>
  <si>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</si>
  <si>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</si>
  <si>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</si>
  <si>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r>
      <rPr>
        <b/>
        <sz val="11"/>
        <color rgb="FF000000"/>
        <rFont val="Times New Roman"/>
      </rPr>
      <t xml:space="preserve">LETRERO SALIDA DE EMERGENCIA 
</t>
    </r>
    <r>
      <rPr>
        <sz val="11"/>
        <color rgb="FF000000"/>
        <rFont val="Times New Roman"/>
      </rPr>
      <t xml:space="preserve">DIMENSIONES 12" X 8"
FOTOLUMINISCENTE 
TOLERANCIA +/- 1/2" PULGADA
FONDO COLOR VERDE 
DISEÑOS Y LETRAS COLOR BLANCO 
MATERIALES PERMITIDOS: SINTRA, PVC, (GROSOR PERMITIDO DE 2MM - 4MM) 
</t>
    </r>
  </si>
  <si>
    <t>UND</t>
  </si>
  <si>
    <r>
      <rPr>
        <b/>
        <sz val="11"/>
        <color rgb="FF000000"/>
        <rFont val="Times New Roman"/>
      </rPr>
      <t xml:space="preserve">LETRERO RUTA DE EVACUACIÓN FLECHA DE IZQUIERDA A DERECHA 
</t>
    </r>
    <r>
      <rPr>
        <sz val="11"/>
        <color rgb="FF000000"/>
        <rFont val="Times New Roman"/>
      </rPr>
      <t xml:space="preserve">
DIMENSIONES 12" X 8"
FOTOLUMINISCENTE 
TOLERANCIA +/- 1/2" PULGADA 
FONDO COLOR VERDE 
DISEÑOS Y LETRAS COLOR BLANCO 
MATERIALES PERMITIDOS: SINTRA, PVC, (GROSOR PERMITIDO DE 2MM - 4MM) 
</t>
    </r>
  </si>
  <si>
    <r>
      <rPr>
        <b/>
        <sz val="11"/>
        <color rgb="FF000000"/>
        <rFont val="Times New Roman"/>
      </rPr>
      <t xml:space="preserve">LETRERO RUTA DE EVACUACIÓN FLECHA DE DERECHA A IZQUIERDA 
</t>
    </r>
    <r>
      <rPr>
        <sz val="11"/>
        <color rgb="FF000000"/>
        <rFont val="Times New Roman"/>
      </rPr>
      <t xml:space="preserve">
DIMENSIONES 12" X 8"
FOTOLUMINISCENTE 
TOLERANCIA +/- 1/2" PULGADA
FONDO COLOR VERDE 
DISEÑOS Y LETRAS COLOR BLANCO 
MATERIALES PERMITIDOS: SINTRA, PVC, (GROSOR PERMITIDO DE 2MM - 4MM)</t>
    </r>
    <r>
      <rPr>
        <b/>
        <sz val="11"/>
        <color rgb="FF000000"/>
        <rFont val="Times New Roman"/>
      </rPr>
      <t xml:space="preserve"> 
</t>
    </r>
  </si>
  <si>
    <r>
      <rPr>
        <b/>
        <sz val="11"/>
        <color rgb="FF000000"/>
        <rFont val="Times New Roman"/>
      </rPr>
      <t xml:space="preserve">LETRERO RUTA DE EVACUACIÓN FLECHA DOBLE DIRECCIÓN 
</t>
    </r>
    <r>
      <rPr>
        <sz val="11"/>
        <color rgb="FF000000"/>
        <rFont val="Times New Roman"/>
      </rPr>
      <t xml:space="preserve">DIMENSIONES 12" X 8"
FOTOLUMINISCENTE 
TOLERANCIA +/- 1/2" PULGADA
FONDO COLOR VERDE 
DISEÑOS Y LETRAS COLOR BLANCO 
MATERIALES PERMITIDOS: SINTRA, PVC, (GROSOR PERMITIDO DE 2MM - 4MM) 
</t>
    </r>
  </si>
  <si>
    <r>
      <rPr>
        <b/>
        <sz val="11"/>
        <color rgb="FF000000"/>
        <rFont val="Times New Roman"/>
      </rPr>
      <t xml:space="preserve">LETRERO PUNTO DE REUNIÓN (P.R.1) 1, PARA INSTALAR EN PISO 
</t>
    </r>
    <r>
      <rPr>
        <sz val="11"/>
        <color rgb="FF000000"/>
        <rFont val="Times New Roman"/>
      </rPr>
      <t>PUNTO DE REUNIÓN (P.R.2) 1, PARA INSTALAR EN PISO 
PUNTO DE REUNIÓN (P.R.3) 1, PARA INSTALAR EN PISO 
MATERIAL VINYL LAMINADO ADHESIVO TRANSPARENTE PARA PISO. 
DIMENSIONES 24" x 24"
TOLERANCIA +/- 1/2" PULGADA</t>
    </r>
  </si>
  <si>
    <r>
      <rPr>
        <b/>
        <sz val="11"/>
        <color rgb="FF000000"/>
        <rFont val="Times New Roman"/>
      </rPr>
      <t xml:space="preserve">LETRERO FLECHA: PARA INSTALAR EN PISO 
</t>
    </r>
    <r>
      <rPr>
        <sz val="11"/>
        <color rgb="FF000000"/>
        <rFont val="Times New Roman"/>
      </rPr>
      <t xml:space="preserve">
MATERIAL VINYL LAMINADO ADHESIVO TRANSPARENTE PARA PISO. 
DIMENSIONES 10" X 3" 
TOLERANCIA +/- 1/2" PULGADA)</t>
    </r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</si>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</sst>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&quot;RD$&quot;* #,##0.00_);_(&quot;RD$&quot;* \(#,##0.00\);_(&quot;RD$&quot;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</font>
    <font>
      <sz val="10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3B3838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22"/>
      <color theme="1"/>
      <name val="Times New Roman"/>
      <family val="1"/>
    </font>
    <font>
      <b/>
      <sz val="11"/>
      <name val="Times New Roman"/>
      <family val="1"/>
    </font>
    <font>
      <sz val="8"/>
      <color theme="1"/>
      <name val="Times New Roman"/>
      <family val="1"/>
    </font>
    <font>
      <b/>
      <sz val="11"/>
      <color rgb="FF000000"/>
      <name val="Times New Roman"/>
    </font>
    <font>
      <sz val="11"/>
      <color rgb="FF000000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0B4"/>
        <bgColor rgb="FF000000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5" fillId="4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 applyProtection="1">
      <alignment wrapText="1"/>
      <protection locked="0"/>
    </xf>
    <xf numFmtId="0" fontId="5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9" fontId="5" fillId="2" borderId="3" xfId="0" applyNumberFormat="1" applyFont="1" applyFill="1" applyBorder="1" applyAlignment="1" applyProtection="1">
      <alignment horizontal="center" vertical="center"/>
      <protection locked="0"/>
    </xf>
    <xf numFmtId="165" fontId="5" fillId="4" borderId="3" xfId="0" applyNumberFormat="1" applyFont="1" applyFill="1" applyBorder="1" applyAlignment="1">
      <alignment vertical="center"/>
    </xf>
    <xf numFmtId="165" fontId="5" fillId="4" borderId="4" xfId="0" applyNumberFormat="1" applyFont="1" applyFill="1" applyBorder="1" applyAlignment="1">
      <alignment vertical="center"/>
    </xf>
    <xf numFmtId="0" fontId="8" fillId="4" borderId="1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wrapText="1"/>
      <protection locked="0"/>
    </xf>
    <xf numFmtId="0" fontId="7" fillId="4" borderId="1" xfId="0" applyFont="1" applyFill="1" applyBorder="1" applyAlignment="1">
      <alignment horizontal="center" vertical="center" wrapText="1"/>
    </xf>
    <xf numFmtId="9" fontId="5" fillId="2" borderId="1" xfId="0" applyNumberFormat="1" applyFont="1" applyFill="1" applyBorder="1" applyAlignment="1" applyProtection="1">
      <alignment horizontal="center" vertical="center"/>
      <protection locked="0"/>
    </xf>
    <xf numFmtId="165" fontId="5" fillId="4" borderId="1" xfId="0" applyNumberFormat="1" applyFont="1" applyFill="1" applyBorder="1" applyAlignment="1">
      <alignment vertical="center"/>
    </xf>
    <xf numFmtId="0" fontId="5" fillId="4" borderId="5" xfId="0" applyFont="1" applyFill="1" applyBorder="1" applyAlignment="1">
      <alignment horizontal="center" vertical="center"/>
    </xf>
    <xf numFmtId="165" fontId="5" fillId="4" borderId="6" xfId="0" applyNumberFormat="1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6" fillId="3" borderId="3" xfId="0" applyFont="1" applyFill="1" applyBorder="1" applyAlignment="1">
      <alignment vertical="top"/>
    </xf>
    <xf numFmtId="0" fontId="6" fillId="3" borderId="1" xfId="0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right" vertical="center"/>
    </xf>
    <xf numFmtId="0" fontId="5" fillId="4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 applyProtection="1">
      <alignment wrapText="1"/>
      <protection locked="0"/>
    </xf>
    <xf numFmtId="0" fontId="5" fillId="4" borderId="21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 wrapText="1"/>
    </xf>
    <xf numFmtId="9" fontId="5" fillId="2" borderId="21" xfId="0" applyNumberFormat="1" applyFont="1" applyFill="1" applyBorder="1" applyAlignment="1" applyProtection="1">
      <alignment horizontal="center" vertical="center"/>
      <protection locked="0"/>
    </xf>
    <xf numFmtId="0" fontId="6" fillId="4" borderId="3" xfId="0" applyFont="1" applyFill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4" fillId="5" borderId="17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 applyProtection="1">
      <alignment horizontal="left" vertical="center"/>
      <protection locked="0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center" wrapText="1"/>
      <protection locked="0"/>
    </xf>
    <xf numFmtId="0" fontId="10" fillId="0" borderId="3" xfId="0" applyFont="1" applyBorder="1" applyAlignment="1" applyProtection="1">
      <alignment horizontal="center" wrapText="1"/>
      <protection locked="0"/>
    </xf>
    <xf numFmtId="0" fontId="10" fillId="0" borderId="5" xfId="0" applyFont="1" applyBorder="1" applyAlignment="1" applyProtection="1">
      <alignment horizontal="center" wrapText="1"/>
      <protection locked="0"/>
    </xf>
    <xf numFmtId="0" fontId="10" fillId="0" borderId="1" xfId="0" applyFont="1" applyBorder="1" applyAlignment="1" applyProtection="1">
      <alignment horizontal="center" wrapText="1"/>
      <protection locked="0"/>
    </xf>
    <xf numFmtId="0" fontId="10" fillId="0" borderId="7" xfId="0" applyFont="1" applyBorder="1" applyAlignment="1" applyProtection="1">
      <alignment horizontal="center" wrapText="1"/>
      <protection locked="0"/>
    </xf>
    <xf numFmtId="0" fontId="10" fillId="0" borderId="8" xfId="0" applyFont="1" applyBorder="1" applyAlignment="1" applyProtection="1">
      <alignment horizontal="center" wrapText="1"/>
      <protection locked="0"/>
    </xf>
    <xf numFmtId="165" fontId="5" fillId="4" borderId="8" xfId="0" applyNumberFormat="1" applyFont="1" applyFill="1" applyBorder="1" applyAlignment="1">
      <alignment horizontal="center" vertical="center"/>
    </xf>
    <xf numFmtId="165" fontId="5" fillId="4" borderId="9" xfId="0" applyNumberFormat="1" applyFont="1" applyFill="1" applyBorder="1" applyAlignment="1">
      <alignment horizontal="center" vertical="center"/>
    </xf>
    <xf numFmtId="165" fontId="5" fillId="4" borderId="3" xfId="0" applyNumberFormat="1" applyFont="1" applyFill="1" applyBorder="1" applyAlignment="1">
      <alignment horizontal="center" vertical="center"/>
    </xf>
    <xf numFmtId="165" fontId="5" fillId="4" borderId="4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right" vertical="center"/>
    </xf>
    <xf numFmtId="0" fontId="6" fillId="4" borderId="7" xfId="0" applyFont="1" applyFill="1" applyBorder="1" applyAlignment="1">
      <alignment horizontal="right" vertical="center"/>
    </xf>
    <xf numFmtId="0" fontId="6" fillId="4" borderId="8" xfId="0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4" borderId="1" xfId="0" applyFont="1" applyFill="1" applyBorder="1" applyAlignment="1">
      <alignment horizontal="left" vertical="center" wrapText="1"/>
    </xf>
    <xf numFmtId="0" fontId="5" fillId="4" borderId="21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left" vertical="center"/>
    </xf>
    <xf numFmtId="165" fontId="8" fillId="4" borderId="13" xfId="0" applyNumberFormat="1" applyFont="1" applyFill="1" applyBorder="1" applyAlignment="1">
      <alignment horizontal="center" vertical="center"/>
    </xf>
    <xf numFmtId="165" fontId="8" fillId="4" borderId="14" xfId="0" applyNumberFormat="1" applyFont="1" applyFill="1" applyBorder="1" applyAlignment="1">
      <alignment horizontal="center" vertical="center"/>
    </xf>
    <xf numFmtId="165" fontId="8" fillId="4" borderId="15" xfId="0" applyNumberFormat="1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165" fontId="5" fillId="2" borderId="3" xfId="0" applyNumberFormat="1" applyFont="1" applyFill="1" applyBorder="1" applyAlignment="1" applyProtection="1">
      <alignment vertical="center"/>
      <protection locked="0"/>
    </xf>
    <xf numFmtId="165" fontId="5" fillId="2" borderId="1" xfId="0" applyNumberFormat="1" applyFont="1" applyFill="1" applyBorder="1" applyAlignment="1" applyProtection="1">
      <alignment vertical="center"/>
      <protection locked="0"/>
    </xf>
    <xf numFmtId="165" fontId="5" fillId="2" borderId="21" xfId="0" applyNumberFormat="1" applyFont="1" applyFill="1" applyBorder="1" applyAlignment="1" applyProtection="1">
      <alignment vertical="center"/>
      <protection locked="0"/>
    </xf>
    <xf numFmtId="0" fontId="14" fillId="4" borderId="1" xfId="0" applyFont="1" applyFill="1" applyBorder="1" applyAlignment="1">
      <alignment horizontal="left" vertical="center" wrapText="1"/>
    </xf>
    <xf numFmtId="0" fontId="14" fillId="4" borderId="21" xfId="0" applyFont="1" applyFill="1" applyBorder="1" applyAlignment="1">
      <alignment horizontal="left" vertical="center" wrapText="1"/>
    </xf>
    <xf numFmtId="0" fontId="14" fillId="4" borderId="3" xfId="0" applyFont="1" applyFill="1" applyBorder="1" applyAlignment="1">
      <alignment horizontal="left" vertical="center" wrapText="1"/>
    </xf>
    <xf numFmtId="0" fontId="5" fillId="4" borderId="22" xfId="0" applyFont="1" applyFill="1" applyBorder="1" applyAlignment="1">
      <alignment horizontal="center" vertical="center"/>
    </xf>
    <xf numFmtId="0" fontId="14" fillId="4" borderId="23" xfId="0" applyFont="1" applyFill="1" applyBorder="1" applyAlignment="1">
      <alignment horizontal="left" vertical="center" wrapText="1"/>
    </xf>
    <xf numFmtId="0" fontId="5" fillId="4" borderId="23" xfId="0" applyFont="1" applyFill="1" applyBorder="1" applyAlignment="1">
      <alignment horizontal="left" vertical="center" wrapText="1"/>
    </xf>
    <xf numFmtId="0" fontId="5" fillId="2" borderId="23" xfId="0" applyFont="1" applyFill="1" applyBorder="1" applyAlignment="1" applyProtection="1">
      <alignment wrapText="1"/>
      <protection locked="0"/>
    </xf>
    <xf numFmtId="0" fontId="5" fillId="4" borderId="23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 wrapText="1"/>
    </xf>
    <xf numFmtId="165" fontId="5" fillId="2" borderId="23" xfId="0" applyNumberFormat="1" applyFont="1" applyFill="1" applyBorder="1" applyAlignment="1" applyProtection="1">
      <alignment vertical="center"/>
      <protection locked="0"/>
    </xf>
    <xf numFmtId="9" fontId="5" fillId="2" borderId="23" xfId="0" applyNumberFormat="1" applyFont="1" applyFill="1" applyBorder="1" applyAlignment="1" applyProtection="1">
      <alignment horizontal="center" vertical="center"/>
      <protection locked="0"/>
    </xf>
    <xf numFmtId="165" fontId="5" fillId="4" borderId="23" xfId="0" applyNumberFormat="1" applyFont="1" applyFill="1" applyBorder="1" applyAlignment="1">
      <alignment vertical="center"/>
    </xf>
    <xf numFmtId="165" fontId="5" fillId="4" borderId="24" xfId="0" applyNumberFormat="1" applyFont="1" applyFill="1" applyBorder="1" applyAlignment="1">
      <alignment vertical="center"/>
    </xf>
    <xf numFmtId="0" fontId="5" fillId="4" borderId="25" xfId="0" applyFont="1" applyFill="1" applyBorder="1" applyAlignment="1">
      <alignment horizontal="center" vertical="center"/>
    </xf>
    <xf numFmtId="0" fontId="14" fillId="4" borderId="26" xfId="0" applyFont="1" applyFill="1" applyBorder="1" applyAlignment="1">
      <alignment horizontal="left" vertical="center" wrapText="1"/>
    </xf>
    <xf numFmtId="0" fontId="6" fillId="4" borderId="27" xfId="0" applyFont="1" applyFill="1" applyBorder="1" applyAlignment="1">
      <alignment horizontal="left" vertical="center" wrapText="1"/>
    </xf>
    <xf numFmtId="0" fontId="6" fillId="4" borderId="28" xfId="0" applyFont="1" applyFill="1" applyBorder="1" applyAlignment="1">
      <alignment horizontal="left" vertical="center" wrapText="1"/>
    </xf>
    <xf numFmtId="0" fontId="5" fillId="2" borderId="29" xfId="0" applyFont="1" applyFill="1" applyBorder="1" applyAlignment="1" applyProtection="1">
      <alignment wrapText="1"/>
      <protection locked="0"/>
    </xf>
    <xf numFmtId="0" fontId="5" fillId="4" borderId="30" xfId="0" applyFont="1" applyFill="1" applyBorder="1" applyAlignment="1">
      <alignment horizontal="center" vertical="center"/>
    </xf>
    <xf numFmtId="0" fontId="7" fillId="4" borderId="29" xfId="0" applyFont="1" applyFill="1" applyBorder="1" applyAlignment="1">
      <alignment horizontal="center" vertical="center" wrapText="1"/>
    </xf>
    <xf numFmtId="165" fontId="5" fillId="2" borderId="29" xfId="0" applyNumberFormat="1" applyFont="1" applyFill="1" applyBorder="1" applyAlignment="1" applyProtection="1">
      <alignment vertical="center"/>
      <protection locked="0"/>
    </xf>
    <xf numFmtId="9" fontId="5" fillId="2" borderId="29" xfId="0" applyNumberFormat="1" applyFont="1" applyFill="1" applyBorder="1" applyAlignment="1" applyProtection="1">
      <alignment horizontal="center" vertical="center"/>
      <protection locked="0"/>
    </xf>
    <xf numFmtId="165" fontId="5" fillId="4" borderId="30" xfId="0" applyNumberFormat="1" applyFont="1" applyFill="1" applyBorder="1" applyAlignment="1">
      <alignment vertical="center"/>
    </xf>
    <xf numFmtId="165" fontId="5" fillId="4" borderId="31" xfId="0" applyNumberFormat="1" applyFont="1" applyFill="1" applyBorder="1" applyAlignment="1">
      <alignment vertical="center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95249</xdr:rowOff>
    </xdr:from>
    <xdr:to>
      <xdr:col>3</xdr:col>
      <xdr:colOff>565151</xdr:colOff>
      <xdr:row>2</xdr:row>
      <xdr:rowOff>352425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23B540-C928-8438-1FFA-1003C4D6F1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49" y="95249"/>
          <a:ext cx="2974977" cy="1066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8"/>
  <sheetViews>
    <sheetView tabSelected="1" topLeftCell="A14" zoomScale="50" zoomScaleNormal="50" zoomScaleSheetLayoutView="100" workbookViewId="0">
      <selection activeCell="B16" sqref="B16:D16"/>
    </sheetView>
  </sheetViews>
  <sheetFormatPr defaultColWidth="11.42578125" defaultRowHeight="15"/>
  <cols>
    <col min="1" max="1" width="6.42578125" customWidth="1"/>
    <col min="2" max="2" width="17.85546875" customWidth="1"/>
    <col min="3" max="3" width="12.7109375" customWidth="1"/>
    <col min="4" max="4" width="81.85546875" customWidth="1"/>
    <col min="5" max="5" width="35.140625" customWidth="1"/>
    <col min="6" max="6" width="11.42578125" bestFit="1" customWidth="1"/>
    <col min="7" max="7" width="14" customWidth="1"/>
    <col min="8" max="8" width="25.7109375" customWidth="1"/>
    <col min="9" max="9" width="9.5703125" customWidth="1"/>
    <col min="10" max="10" width="25.7109375" customWidth="1"/>
    <col min="11" max="11" width="25.7109375" hidden="1" customWidth="1"/>
    <col min="12" max="12" width="25.7109375" customWidth="1"/>
    <col min="13" max="13" width="25.7109375" hidden="1" customWidth="1"/>
    <col min="14" max="14" width="25.7109375" customWidth="1"/>
    <col min="15" max="15" width="6" customWidth="1"/>
  </cols>
  <sheetData>
    <row r="1" spans="1:14" ht="45" customHeight="1"/>
    <row r="2" spans="1:14" ht="18.95" customHeight="1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4" ht="30.75" customHeight="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14" ht="18.75" customHeight="1">
      <c r="A4" s="45" t="s">
        <v>1</v>
      </c>
      <c r="B4" s="45"/>
      <c r="C4" s="45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4" ht="18.75" customHeight="1">
      <c r="A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45" customHeight="1">
      <c r="A6" s="40" t="s">
        <v>2</v>
      </c>
      <c r="B6" s="41"/>
      <c r="C6" s="35" t="s">
        <v>3</v>
      </c>
      <c r="D6" s="36"/>
      <c r="E6" s="36"/>
      <c r="F6" s="36"/>
      <c r="G6" s="36"/>
      <c r="H6" s="37"/>
      <c r="I6" s="41" t="s">
        <v>4</v>
      </c>
      <c r="J6" s="41"/>
      <c r="K6" s="19"/>
      <c r="L6" s="82" t="s">
        <v>5</v>
      </c>
      <c r="M6" s="82"/>
      <c r="N6" s="83"/>
    </row>
    <row r="7" spans="1:14" ht="45" customHeight="1">
      <c r="A7" s="44" t="s">
        <v>6</v>
      </c>
      <c r="B7" s="42"/>
      <c r="C7" s="38"/>
      <c r="D7" s="38"/>
      <c r="E7" s="38"/>
      <c r="F7" s="38"/>
      <c r="G7" s="38"/>
      <c r="H7" s="38"/>
      <c r="I7" s="42" t="s">
        <v>7</v>
      </c>
      <c r="J7" s="42"/>
      <c r="K7" s="20"/>
      <c r="L7" s="84"/>
      <c r="M7" s="84"/>
      <c r="N7" s="85"/>
    </row>
    <row r="8" spans="1:14" ht="45" customHeight="1">
      <c r="A8" s="76" t="s">
        <v>8</v>
      </c>
      <c r="B8" s="43"/>
      <c r="C8" s="39"/>
      <c r="D8" s="39"/>
      <c r="E8" s="39"/>
      <c r="F8" s="39"/>
      <c r="G8" s="39"/>
      <c r="H8" s="39"/>
      <c r="I8" s="43" t="s">
        <v>9</v>
      </c>
      <c r="J8" s="43"/>
      <c r="K8" s="21"/>
      <c r="L8" s="39"/>
      <c r="M8" s="39"/>
      <c r="N8" s="86"/>
    </row>
    <row r="9" spans="1:14" ht="6" customHeight="1" thickBot="1">
      <c r="A9" s="22"/>
      <c r="B9" s="22"/>
      <c r="C9" s="22"/>
      <c r="D9" s="22"/>
      <c r="E9" s="22"/>
      <c r="F9" s="23"/>
      <c r="G9" s="23"/>
      <c r="H9" s="23"/>
      <c r="I9" s="23"/>
      <c r="J9" s="23"/>
      <c r="K9" s="23"/>
      <c r="L9" s="23"/>
      <c r="M9" s="23"/>
      <c r="N9" s="23"/>
    </row>
    <row r="10" spans="1:14" ht="34.5" customHeight="1" thickBot="1">
      <c r="A10" s="24" t="s">
        <v>10</v>
      </c>
      <c r="B10" s="75" t="s">
        <v>11</v>
      </c>
      <c r="C10" s="75"/>
      <c r="D10" s="75"/>
      <c r="E10" s="25" t="s">
        <v>12</v>
      </c>
      <c r="F10" s="25" t="s">
        <v>13</v>
      </c>
      <c r="G10" s="25" t="s">
        <v>14</v>
      </c>
      <c r="H10" s="25" t="s">
        <v>15</v>
      </c>
      <c r="I10" s="25" t="s">
        <v>16</v>
      </c>
      <c r="J10" s="25" t="s">
        <v>17</v>
      </c>
      <c r="K10" s="25"/>
      <c r="L10" s="25" t="s">
        <v>18</v>
      </c>
      <c r="M10" s="25"/>
      <c r="N10" s="26" t="s">
        <v>19</v>
      </c>
    </row>
    <row r="11" spans="1:14" ht="6" customHeight="1" thickBot="1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</row>
    <row r="12" spans="1:14" ht="201" customHeight="1">
      <c r="A12" s="3">
        <v>1</v>
      </c>
      <c r="B12" s="92" t="s">
        <v>20</v>
      </c>
      <c r="C12" s="53"/>
      <c r="D12" s="53"/>
      <c r="E12" s="4"/>
      <c r="F12" s="5" t="s">
        <v>21</v>
      </c>
      <c r="G12" s="6">
        <v>60</v>
      </c>
      <c r="H12" s="87"/>
      <c r="I12" s="7">
        <v>0.18</v>
      </c>
      <c r="J12" s="8">
        <f>H12*I12</f>
        <v>0</v>
      </c>
      <c r="K12" s="15">
        <f>G12*J12</f>
        <v>0</v>
      </c>
      <c r="L12" s="8">
        <f>H12+J12</f>
        <v>0</v>
      </c>
      <c r="M12" s="8">
        <f>G12*H12</f>
        <v>0</v>
      </c>
      <c r="N12" s="9">
        <f>G12*L12</f>
        <v>0</v>
      </c>
    </row>
    <row r="13" spans="1:14" ht="231" customHeight="1">
      <c r="A13" s="16">
        <v>2</v>
      </c>
      <c r="B13" s="90" t="s">
        <v>22</v>
      </c>
      <c r="C13" s="73"/>
      <c r="D13" s="73"/>
      <c r="E13" s="12"/>
      <c r="F13" s="11" t="s">
        <v>21</v>
      </c>
      <c r="G13" s="13">
        <v>75</v>
      </c>
      <c r="H13" s="88"/>
      <c r="I13" s="14">
        <v>0.18</v>
      </c>
      <c r="J13" s="15">
        <f>H13*I13</f>
        <v>0</v>
      </c>
      <c r="K13" s="15">
        <f t="shared" ref="K13:K17" si="0">G13*J13</f>
        <v>0</v>
      </c>
      <c r="L13" s="15">
        <f t="shared" ref="L13:L15" si="1">H13+J13</f>
        <v>0</v>
      </c>
      <c r="M13" s="15">
        <f t="shared" ref="M13:M17" si="2">G13*H13</f>
        <v>0</v>
      </c>
      <c r="N13" s="17">
        <f t="shared" ref="N13:N15" si="3">G13*L13</f>
        <v>0</v>
      </c>
    </row>
    <row r="14" spans="1:14" ht="213.75" customHeight="1">
      <c r="A14" s="16">
        <v>3</v>
      </c>
      <c r="B14" s="90" t="s">
        <v>23</v>
      </c>
      <c r="C14" s="73"/>
      <c r="D14" s="73"/>
      <c r="E14" s="12"/>
      <c r="F14" s="11" t="s">
        <v>21</v>
      </c>
      <c r="G14" s="13">
        <v>30</v>
      </c>
      <c r="H14" s="88"/>
      <c r="I14" s="14">
        <v>0.18</v>
      </c>
      <c r="J14" s="15">
        <f t="shared" ref="J14:J15" si="4">H14*I14</f>
        <v>0</v>
      </c>
      <c r="K14" s="15">
        <f t="shared" si="0"/>
        <v>0</v>
      </c>
      <c r="L14" s="15">
        <f t="shared" si="1"/>
        <v>0</v>
      </c>
      <c r="M14" s="15">
        <f t="shared" si="2"/>
        <v>0</v>
      </c>
      <c r="N14" s="17">
        <f t="shared" si="3"/>
        <v>0</v>
      </c>
    </row>
    <row r="15" spans="1:14" ht="221.25" customHeight="1">
      <c r="A15" s="93">
        <v>4</v>
      </c>
      <c r="B15" s="94" t="s">
        <v>24</v>
      </c>
      <c r="C15" s="95"/>
      <c r="D15" s="95"/>
      <c r="E15" s="96"/>
      <c r="F15" s="97" t="s">
        <v>21</v>
      </c>
      <c r="G15" s="98">
        <v>30</v>
      </c>
      <c r="H15" s="99"/>
      <c r="I15" s="100">
        <v>0.18</v>
      </c>
      <c r="J15" s="101">
        <f t="shared" si="4"/>
        <v>0</v>
      </c>
      <c r="K15" s="101">
        <f t="shared" si="0"/>
        <v>0</v>
      </c>
      <c r="L15" s="101">
        <f t="shared" si="1"/>
        <v>0</v>
      </c>
      <c r="M15" s="101">
        <f t="shared" si="2"/>
        <v>0</v>
      </c>
      <c r="N15" s="102">
        <f t="shared" si="3"/>
        <v>0</v>
      </c>
    </row>
    <row r="16" spans="1:14" ht="187.5" customHeight="1">
      <c r="A16" s="103">
        <v>5</v>
      </c>
      <c r="B16" s="104" t="s">
        <v>25</v>
      </c>
      <c r="C16" s="105"/>
      <c r="D16" s="106"/>
      <c r="E16" s="107"/>
      <c r="F16" s="108" t="s">
        <v>21</v>
      </c>
      <c r="G16" s="109">
        <v>60</v>
      </c>
      <c r="H16" s="110"/>
      <c r="I16" s="111">
        <v>0.18</v>
      </c>
      <c r="J16" s="112">
        <f t="shared" ref="J16:J17" si="5">H16*I16</f>
        <v>0</v>
      </c>
      <c r="K16" s="112">
        <f t="shared" si="0"/>
        <v>0</v>
      </c>
      <c r="L16" s="112">
        <f t="shared" ref="L16:L17" si="6">H16+J16</f>
        <v>0</v>
      </c>
      <c r="M16" s="112">
        <f t="shared" si="2"/>
        <v>0</v>
      </c>
      <c r="N16" s="113">
        <f t="shared" ref="N16:N17" si="7">G16*L16</f>
        <v>0</v>
      </c>
    </row>
    <row r="17" spans="1:14" ht="147" customHeight="1" thickBot="1">
      <c r="A17" s="28">
        <v>6</v>
      </c>
      <c r="B17" s="91" t="s">
        <v>26</v>
      </c>
      <c r="C17" s="74"/>
      <c r="D17" s="74"/>
      <c r="E17" s="29"/>
      <c r="F17" s="30" t="s">
        <v>21</v>
      </c>
      <c r="G17" s="31">
        <v>60</v>
      </c>
      <c r="H17" s="89"/>
      <c r="I17" s="32">
        <v>0.18</v>
      </c>
      <c r="J17" s="15">
        <f t="shared" si="5"/>
        <v>0</v>
      </c>
      <c r="K17" s="15">
        <f t="shared" si="0"/>
        <v>0</v>
      </c>
      <c r="L17" s="15">
        <f t="shared" si="6"/>
        <v>0</v>
      </c>
      <c r="M17" s="15">
        <f t="shared" si="2"/>
        <v>0</v>
      </c>
      <c r="N17" s="17">
        <f t="shared" si="7"/>
        <v>0</v>
      </c>
    </row>
    <row r="18" spans="1:14" ht="27.75" customHeight="1">
      <c r="A18" s="67" t="s">
        <v>27</v>
      </c>
      <c r="B18" s="68"/>
      <c r="C18" s="68"/>
      <c r="D18" s="68"/>
      <c r="E18" s="68"/>
      <c r="F18" s="68"/>
      <c r="G18" s="68"/>
      <c r="H18" s="68"/>
      <c r="I18" s="68"/>
      <c r="J18" s="68"/>
      <c r="K18" s="33"/>
      <c r="L18" s="65">
        <f>SUM(M12:M17)</f>
        <v>0</v>
      </c>
      <c r="M18" s="65"/>
      <c r="N18" s="66"/>
    </row>
    <row r="19" spans="1:14" ht="27.75" customHeight="1" thickBot="1">
      <c r="A19" s="69" t="s">
        <v>28</v>
      </c>
      <c r="B19" s="70"/>
      <c r="C19" s="70"/>
      <c r="D19" s="70"/>
      <c r="E19" s="70"/>
      <c r="F19" s="70"/>
      <c r="G19" s="70"/>
      <c r="H19" s="70"/>
      <c r="I19" s="70"/>
      <c r="J19" s="70"/>
      <c r="K19" s="27"/>
      <c r="L19" s="63">
        <f>SUM(K12:K17)</f>
        <v>0</v>
      </c>
      <c r="M19" s="63"/>
      <c r="N19" s="64"/>
    </row>
    <row r="20" spans="1:14" ht="6" customHeight="1" thickBot="1">
      <c r="A20" s="71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</row>
    <row r="21" spans="1:14" s="2" customFormat="1" ht="69" customHeight="1">
      <c r="A21" s="55" t="s">
        <v>29</v>
      </c>
      <c r="B21" s="56"/>
      <c r="C21" s="56"/>
      <c r="D21" s="56"/>
      <c r="E21" s="54"/>
      <c r="F21" s="54"/>
      <c r="G21" s="54"/>
      <c r="H21" s="54"/>
      <c r="I21" s="80" t="s">
        <v>30</v>
      </c>
      <c r="J21" s="81"/>
      <c r="K21" s="10"/>
      <c r="L21" s="77">
        <f>L18+L19</f>
        <v>0</v>
      </c>
      <c r="M21" s="78"/>
      <c r="N21" s="79"/>
    </row>
    <row r="22" spans="1:14" ht="6" customHeight="1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</row>
    <row r="23" spans="1:14" ht="6" customHeight="1" thickBot="1">
      <c r="A23" s="72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</row>
    <row r="24" spans="1:14" ht="15" customHeight="1">
      <c r="A24" s="57" t="s">
        <v>31</v>
      </c>
      <c r="B24" s="58"/>
      <c r="C24" s="58"/>
      <c r="D24" s="58"/>
      <c r="E24" s="58"/>
      <c r="F24" s="58"/>
      <c r="G24" s="58"/>
      <c r="H24" s="58"/>
      <c r="I24" s="46" t="s">
        <v>32</v>
      </c>
      <c r="J24" s="46"/>
      <c r="K24" s="46"/>
      <c r="L24" s="46"/>
      <c r="M24" s="46"/>
      <c r="N24" s="47"/>
    </row>
    <row r="25" spans="1:14" ht="15" customHeight="1">
      <c r="A25" s="59"/>
      <c r="B25" s="60"/>
      <c r="C25" s="60"/>
      <c r="D25" s="60"/>
      <c r="E25" s="60"/>
      <c r="F25" s="60"/>
      <c r="G25" s="60"/>
      <c r="H25" s="60"/>
      <c r="I25" s="48"/>
      <c r="J25" s="48"/>
      <c r="K25" s="48"/>
      <c r="L25" s="48"/>
      <c r="M25" s="48"/>
      <c r="N25" s="49"/>
    </row>
    <row r="26" spans="1:14" ht="15" customHeight="1">
      <c r="A26" s="59"/>
      <c r="B26" s="60"/>
      <c r="C26" s="60"/>
      <c r="D26" s="60"/>
      <c r="E26" s="60"/>
      <c r="F26" s="60"/>
      <c r="G26" s="60"/>
      <c r="H26" s="60"/>
      <c r="I26" s="48"/>
      <c r="J26" s="48"/>
      <c r="K26" s="48"/>
      <c r="L26" s="48"/>
      <c r="M26" s="48"/>
      <c r="N26" s="49"/>
    </row>
    <row r="27" spans="1:14" ht="15" customHeight="1">
      <c r="A27" s="59"/>
      <c r="B27" s="60"/>
      <c r="C27" s="60"/>
      <c r="D27" s="60"/>
      <c r="E27" s="60"/>
      <c r="F27" s="60"/>
      <c r="G27" s="60"/>
      <c r="H27" s="60"/>
      <c r="I27" s="48"/>
      <c r="J27" s="48"/>
      <c r="K27" s="48"/>
      <c r="L27" s="48"/>
      <c r="M27" s="48"/>
      <c r="N27" s="49"/>
    </row>
    <row r="28" spans="1:14" ht="15" customHeight="1" thickBot="1">
      <c r="A28" s="61"/>
      <c r="B28" s="62"/>
      <c r="C28" s="62"/>
      <c r="D28" s="62"/>
      <c r="E28" s="62"/>
      <c r="F28" s="62"/>
      <c r="G28" s="62"/>
      <c r="H28" s="62"/>
      <c r="I28" s="50"/>
      <c r="J28" s="50"/>
      <c r="K28" s="50"/>
      <c r="L28" s="50"/>
      <c r="M28" s="50"/>
      <c r="N28" s="51"/>
    </row>
  </sheetData>
  <mergeCells count="35">
    <mergeCell ref="B10:D10"/>
    <mergeCell ref="A8:B8"/>
    <mergeCell ref="L21:N21"/>
    <mergeCell ref="I21:J21"/>
    <mergeCell ref="L6:N6"/>
    <mergeCell ref="L7:N7"/>
    <mergeCell ref="L8:N8"/>
    <mergeCell ref="B15:D15"/>
    <mergeCell ref="B16:D16"/>
    <mergeCell ref="I24:N28"/>
    <mergeCell ref="A11:N11"/>
    <mergeCell ref="B12:D12"/>
    <mergeCell ref="E21:H21"/>
    <mergeCell ref="A21:D21"/>
    <mergeCell ref="A24:H28"/>
    <mergeCell ref="L19:N19"/>
    <mergeCell ref="L18:N18"/>
    <mergeCell ref="A18:J18"/>
    <mergeCell ref="A19:J19"/>
    <mergeCell ref="A20:N20"/>
    <mergeCell ref="A22:N22"/>
    <mergeCell ref="A23:N23"/>
    <mergeCell ref="B13:D13"/>
    <mergeCell ref="B14:D14"/>
    <mergeCell ref="B17:D17"/>
    <mergeCell ref="A2:N3"/>
    <mergeCell ref="C6:H6"/>
    <mergeCell ref="C7:H7"/>
    <mergeCell ref="C8:H8"/>
    <mergeCell ref="A6:B6"/>
    <mergeCell ref="I6:J6"/>
    <mergeCell ref="I7:J7"/>
    <mergeCell ref="I8:J8"/>
    <mergeCell ref="A7:B7"/>
    <mergeCell ref="A4:C4"/>
  </mergeCells>
  <dataValidations count="1">
    <dataValidation type="decimal" allowBlank="1" showInputMessage="1" showErrorMessage="1" errorTitle="ALERTA" error="EN ESTA CELDA SOLO ES PERMITIDO DÍGITOS NUMÉRICOS" sqref="H12:I17" xr:uid="{00000000-0002-0000-0000-000000000000}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44" fitToHeight="0" orientation="landscape" r:id="rId1"/>
  <headerFooter>
    <oddHeader>&amp;R&amp;"times ,Negrita"&amp;14&amp;P de &amp;N</oddHeader>
  </headerFooter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9" ma:contentTypeDescription="Create a new document." ma:contentTypeScope="" ma:versionID="6ac4609b6e2ccddf3225a23992a6af91">
  <xsd:schema xmlns:xsd="http://www.w3.org/2001/XMLSchema" xmlns:xs="http://www.w3.org/2001/XMLSchema" xmlns:p="http://schemas.microsoft.com/office/2006/metadata/properties" xmlns:ns2="23968453-7404-4c66-b04b-c533b279d534" xmlns:ns3="209cd0db-1aa9-466c-8933-4493a1504f63" xmlns:ns4="ef3d409c-51e8-4a1c-b238-cf9f3673307b" targetNamespace="http://schemas.microsoft.com/office/2006/metadata/properties" ma:root="true" ma:fieldsID="40fa359ecbf130846ad1cfcb703e87f2" ns2:_="" ns3:_="" ns4:_="">
    <xsd:import namespace="23968453-7404-4c66-b04b-c533b279d534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09cd0db-1aa9-466c-8933-4493a1504f63">
      <UserInfo>
        <DisplayName/>
        <AccountId xsi:nil="true"/>
        <AccountType/>
      </UserInfo>
    </SharedWithUsers>
    <MediaLengthInSeconds xmlns="23968453-7404-4c66-b04b-c533b279d534" xsi:nil="true"/>
    <Asignacion xmlns="23968453-7404-4c66-b04b-c533b279d534">
      <UserInfo>
        <DisplayName/>
        <AccountId xsi:nil="true"/>
        <AccountType/>
      </UserInfo>
    </Asignacion>
    <TaxCatchAll xmlns="ef3d409c-51e8-4a1c-b238-cf9f3673307b" xsi:nil="true"/>
    <Estado xmlns="23968453-7404-4c66-b04b-c533b279d534" xsi:nil="true"/>
    <Comentarios xmlns="23968453-7404-4c66-b04b-c533b279d534" xsi:nil="true"/>
    <lcf76f155ced4ddcb4097134ff3c332f xmlns="23968453-7404-4c66-b04b-c533b279d53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C780DF9-AA66-4602-83E9-1949E52B934E}"/>
</file>

<file path=customXml/itemProps2.xml><?xml version="1.0" encoding="utf-8"?>
<ds:datastoreItem xmlns:ds="http://schemas.openxmlformats.org/officeDocument/2006/customXml" ds:itemID="{E7AD4EF1-C166-44D4-A974-0766866775EB}"/>
</file>

<file path=customXml/itemProps3.xml><?xml version="1.0" encoding="utf-8"?>
<ds:datastoreItem xmlns:ds="http://schemas.openxmlformats.org/officeDocument/2006/customXml" ds:itemID="{6BB47DE0-D134-4A84-9F1B-D00692A940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Lourdes M. Tejeda Peña</cp:lastModifiedBy>
  <cp:revision/>
  <dcterms:created xsi:type="dcterms:W3CDTF">2014-12-15T12:59:31Z</dcterms:created>
  <dcterms:modified xsi:type="dcterms:W3CDTF">2022-10-07T21:09:57Z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  <property fmtid="{D5CDD505-2E9C-101B-9397-08002B2CF9AE}" pid="3" name="MediaServiceImageTags">
    <vt:lpwstr/>
  </property>
  <property fmtid="{D5CDD505-2E9C-101B-9397-08002B2CF9AE}" pid="4" name="Order">
    <vt:r8>13952400</vt:r8>
  </property>
  <property fmtid="{D5CDD505-2E9C-101B-9397-08002B2CF9AE}" pid="5" name="ComplianceAsset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Asignacion">
    <vt:lpwstr/>
  </property>
</Properties>
</file>