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1"/>
  <workbookPr/>
  <mc:AlternateContent xmlns:mc="http://schemas.openxmlformats.org/markup-compatibility/2006">
    <mc:Choice Requires="x15">
      <x15ac:absPath xmlns:x15ac="http://schemas.microsoft.com/office/spreadsheetml/2010/11/ac" url="C:\Users\martjimenez\Desktop\Editables CM 157\Anexos\"/>
    </mc:Choice>
  </mc:AlternateContent>
  <xr:revisionPtr revIDLastSave="3" documentId="11_20A2986621D49AC7C21CAB110041703729C5BB85" xr6:coauthVersionLast="47" xr6:coauthVersionMax="47" xr10:uidLastSave="{56084432-3CC1-46A7-A2DD-B7FA975568D0}"/>
  <bookViews>
    <workbookView xWindow="0" yWindow="0" windowWidth="21960" windowHeight="10665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K13" i="5"/>
  <c r="L13" i="5"/>
  <c r="N13" i="5" s="1"/>
  <c r="M13" i="5"/>
  <c r="M14" i="5" l="1"/>
  <c r="J14" i="5"/>
  <c r="M12" i="5"/>
  <c r="L15" i="5" s="1"/>
  <c r="J12" i="5"/>
  <c r="L12" i="5" l="1"/>
  <c r="N12" i="5" s="1"/>
  <c r="K12" i="5"/>
  <c r="L16" i="5" s="1"/>
  <c r="L18" i="5"/>
  <c r="L14" i="5"/>
  <c r="N14" i="5" s="1"/>
  <c r="K14" i="5"/>
</calcChain>
</file>

<file path=xl/sharedStrings.xml><?xml version="1.0" encoding="utf-8"?>
<sst xmlns="http://schemas.openxmlformats.org/spreadsheetml/2006/main" count="32" uniqueCount="30">
  <si>
    <t>OFERTA ECONÓMICA</t>
  </si>
  <si>
    <t>SNCC.F.033-OFERTA ECONÓMICA</t>
  </si>
  <si>
    <t>Título del Proceso:</t>
  </si>
  <si>
    <t xml:space="preserve">SUMINISTRO E INSTALACIÓN DE ACONDICIONADORES DE AIRE EN EL PALACIO DE JUSTICIA DE CIUDAD NUEVA Y EL PALACIO DE JUSTICIA DE LAS CORTES DE APELACIÓN.
</t>
  </si>
  <si>
    <t>No. Expediente:</t>
  </si>
  <si>
    <t>CM-2023-157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</si>
  <si>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</si>
  <si>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</si>
  <si>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</si>
  <si>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</si>
  <si>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</si>
  <si>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</si>
  <si>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</si>
  <si>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</si>
  <si>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</si>
  <si>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</si>
  <si>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</si>
  <si>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</si>
  <si>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</si>
  <si>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</si>
  <si>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Suministro e instalación acondicionador de aire de 18,000 BTU, R410 A, consola de pared, eficiencia 17 mínima, condensador con protección anticorrosiva, Voltaje 208- 230 voltios, Frecuencia 60HZ. Debe incluir 40 pies lineales de instalación. 
Garantia minima de dos (02) años en piezas y servicios incluyendo compresor </t>
  </si>
  <si>
    <t>UD</t>
  </si>
  <si>
    <t xml:space="preserve">Suministro e instalación acondicionador de aire de 36,000 BTU, R410 A, consola de piso techo, eficiencia 17 mínima, condensador con protección anticorrosiva, Voltaje 208- 230 voltios, Frecuencia 60HZ. Debe incluir 40 pies lineales de instalación. Debe incluir 50 pies lineales de instalación.
Garantia minima de dos (02) años en piezas y servicios incluyendo compresor </t>
  </si>
  <si>
    <t xml:space="preserve">Suministro e instalación acondicionador de aire de 60,000 BTU, R410 A, tipo manejadora, eficiencia 17 mínima, condensador con protección anticorrosiva,  Voltaje 208- 230 voltios, Frecuencia 60HZ. Debe incluir 70 pies lineales de instalación.
Garantia minima de dos (02) años en piezas y servicios incluyendo compresor 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</si>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</sst>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 applyProtection="1">
      <alignment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topLeftCell="D1" zoomScale="60" zoomScaleNormal="60" zoomScaleSheetLayoutView="100" workbookViewId="0">
      <selection activeCell="L4" sqref="L4"/>
    </sheetView>
  </sheetViews>
  <sheetFormatPr defaultColWidth="11.42578125" defaultRowHeight="15"/>
  <cols>
    <col min="1" max="1" width="12.8554687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30.75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8.75" customHeight="1">
      <c r="A4" s="73" t="s">
        <v>1</v>
      </c>
      <c r="B4" s="73"/>
      <c r="C4" s="7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69" t="s">
        <v>2</v>
      </c>
      <c r="B6" s="70"/>
      <c r="C6" s="65" t="s">
        <v>3</v>
      </c>
      <c r="D6" s="66"/>
      <c r="E6" s="66"/>
      <c r="F6" s="66"/>
      <c r="G6" s="66"/>
      <c r="H6" s="67"/>
      <c r="I6" s="70" t="s">
        <v>4</v>
      </c>
      <c r="J6" s="70"/>
      <c r="K6" s="4"/>
      <c r="L6" s="32" t="s">
        <v>5</v>
      </c>
      <c r="M6" s="32"/>
      <c r="N6" s="33"/>
    </row>
    <row r="7" spans="1:14" ht="45" customHeight="1">
      <c r="A7" s="72" t="s">
        <v>6</v>
      </c>
      <c r="B7" s="71"/>
      <c r="C7" s="68"/>
      <c r="D7" s="68"/>
      <c r="E7" s="68"/>
      <c r="F7" s="68"/>
      <c r="G7" s="68"/>
      <c r="H7" s="68"/>
      <c r="I7" s="71" t="s">
        <v>7</v>
      </c>
      <c r="J7" s="71"/>
      <c r="K7" s="5"/>
      <c r="L7" s="34"/>
      <c r="M7" s="34"/>
      <c r="N7" s="35"/>
    </row>
    <row r="8" spans="1:14" ht="45" customHeight="1">
      <c r="A8" s="25" t="s">
        <v>8</v>
      </c>
      <c r="B8" s="26"/>
      <c r="C8" s="36"/>
      <c r="D8" s="36"/>
      <c r="E8" s="36"/>
      <c r="F8" s="36"/>
      <c r="G8" s="36"/>
      <c r="H8" s="36"/>
      <c r="I8" s="26" t="s">
        <v>9</v>
      </c>
      <c r="J8" s="26"/>
      <c r="K8" s="6"/>
      <c r="L8" s="36"/>
      <c r="M8" s="36"/>
      <c r="N8" s="37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9" t="s">
        <v>10</v>
      </c>
      <c r="B10" s="24" t="s">
        <v>11</v>
      </c>
      <c r="C10" s="24"/>
      <c r="D10" s="2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95.75" customHeight="1">
      <c r="A12" s="12">
        <v>1</v>
      </c>
      <c r="B12" s="74" t="s">
        <v>20</v>
      </c>
      <c r="C12" s="75"/>
      <c r="D12" s="76"/>
      <c r="E12" s="13"/>
      <c r="F12" s="14" t="s">
        <v>21</v>
      </c>
      <c r="G12" s="15">
        <v>3</v>
      </c>
      <c r="H12" s="16"/>
      <c r="I12" s="17">
        <v>0.18</v>
      </c>
      <c r="J12" s="18">
        <f>H12*I12</f>
        <v>0</v>
      </c>
      <c r="K12" s="19">
        <f>G12*J12</f>
        <v>0</v>
      </c>
      <c r="L12" s="18">
        <f>H12+J12</f>
        <v>0</v>
      </c>
      <c r="M12" s="18">
        <f>G12*H12</f>
        <v>0</v>
      </c>
      <c r="N12" s="20">
        <f>G12*L12</f>
        <v>0</v>
      </c>
    </row>
    <row r="13" spans="1:14" ht="195.75" customHeight="1">
      <c r="A13" s="12">
        <v>2</v>
      </c>
      <c r="B13" s="74" t="s">
        <v>22</v>
      </c>
      <c r="C13" s="75"/>
      <c r="D13" s="76"/>
      <c r="E13" s="13"/>
      <c r="F13" s="14" t="s">
        <v>21</v>
      </c>
      <c r="G13" s="15">
        <v>2</v>
      </c>
      <c r="H13" s="16"/>
      <c r="I13" s="17">
        <v>0.18</v>
      </c>
      <c r="J13" s="18">
        <f>H13*I13</f>
        <v>0</v>
      </c>
      <c r="K13" s="19">
        <f>G13*J13</f>
        <v>0</v>
      </c>
      <c r="L13" s="18">
        <f>H13+J13</f>
        <v>0</v>
      </c>
      <c r="M13" s="18">
        <f>G13*H13</f>
        <v>0</v>
      </c>
      <c r="N13" s="20">
        <f>G13*L13</f>
        <v>0</v>
      </c>
    </row>
    <row r="14" spans="1:14" ht="141" customHeight="1">
      <c r="A14" s="12">
        <v>3</v>
      </c>
      <c r="B14" s="74" t="s">
        <v>23</v>
      </c>
      <c r="C14" s="75"/>
      <c r="D14" s="76"/>
      <c r="E14" s="13"/>
      <c r="F14" s="14" t="s">
        <v>21</v>
      </c>
      <c r="G14" s="15">
        <v>2</v>
      </c>
      <c r="H14" s="16"/>
      <c r="I14" s="17">
        <v>0.18</v>
      </c>
      <c r="J14" s="18">
        <f>H14*I14</f>
        <v>0</v>
      </c>
      <c r="K14" s="19">
        <f>G14*J14</f>
        <v>0</v>
      </c>
      <c r="L14" s="18">
        <f>H14+J14</f>
        <v>0</v>
      </c>
      <c r="M14" s="18">
        <f>G14*H14</f>
        <v>0</v>
      </c>
      <c r="N14" s="20">
        <f>G14*L14</f>
        <v>0</v>
      </c>
    </row>
    <row r="15" spans="1:14" ht="27.75" customHeight="1">
      <c r="A15" s="58" t="s">
        <v>24</v>
      </c>
      <c r="B15" s="59"/>
      <c r="C15" s="59"/>
      <c r="D15" s="59"/>
      <c r="E15" s="59"/>
      <c r="F15" s="59"/>
      <c r="G15" s="59"/>
      <c r="H15" s="59"/>
      <c r="I15" s="59"/>
      <c r="J15" s="59"/>
      <c r="K15" s="21"/>
      <c r="L15" s="56">
        <f>SUM(M12:M12)</f>
        <v>0</v>
      </c>
      <c r="M15" s="56"/>
      <c r="N15" s="57"/>
    </row>
    <row r="16" spans="1:14" ht="27.75" customHeight="1">
      <c r="A16" s="60" t="s">
        <v>25</v>
      </c>
      <c r="B16" s="61"/>
      <c r="C16" s="61"/>
      <c r="D16" s="61"/>
      <c r="E16" s="61"/>
      <c r="F16" s="61"/>
      <c r="G16" s="61"/>
      <c r="H16" s="61"/>
      <c r="I16" s="61"/>
      <c r="J16" s="61"/>
      <c r="K16" s="22"/>
      <c r="L16" s="54">
        <f>SUM(K12:K12)</f>
        <v>0</v>
      </c>
      <c r="M16" s="54"/>
      <c r="N16" s="55"/>
    </row>
    <row r="17" spans="1:14" ht="6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4" s="2" customFormat="1" ht="69" customHeight="1">
      <c r="A18" s="46" t="s">
        <v>26</v>
      </c>
      <c r="B18" s="47"/>
      <c r="C18" s="47"/>
      <c r="D18" s="47"/>
      <c r="E18" s="45"/>
      <c r="F18" s="45"/>
      <c r="G18" s="45"/>
      <c r="H18" s="45"/>
      <c r="I18" s="30" t="s">
        <v>27</v>
      </c>
      <c r="J18" s="31"/>
      <c r="K18" s="23"/>
      <c r="L18" s="27">
        <f>L15+L16</f>
        <v>0</v>
      </c>
      <c r="M18" s="28"/>
      <c r="N18" s="29"/>
    </row>
    <row r="19" spans="1:14" ht="6" customHeight="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4" ht="6" customHeight="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ht="15" customHeight="1">
      <c r="A21" s="48" t="s">
        <v>28</v>
      </c>
      <c r="B21" s="49"/>
      <c r="C21" s="49"/>
      <c r="D21" s="49"/>
      <c r="E21" s="49"/>
      <c r="F21" s="49"/>
      <c r="G21" s="49"/>
      <c r="H21" s="49"/>
      <c r="I21" s="38" t="s">
        <v>29</v>
      </c>
      <c r="J21" s="38"/>
      <c r="K21" s="38"/>
      <c r="L21" s="38"/>
      <c r="M21" s="38"/>
      <c r="N21" s="39"/>
    </row>
    <row r="22" spans="1:14" ht="15" customHeight="1">
      <c r="A22" s="50"/>
      <c r="B22" s="51"/>
      <c r="C22" s="51"/>
      <c r="D22" s="51"/>
      <c r="E22" s="51"/>
      <c r="F22" s="51"/>
      <c r="G22" s="51"/>
      <c r="H22" s="51"/>
      <c r="I22" s="40"/>
      <c r="J22" s="40"/>
      <c r="K22" s="40"/>
      <c r="L22" s="40"/>
      <c r="M22" s="40"/>
      <c r="N22" s="41"/>
    </row>
    <row r="23" spans="1:14" ht="15" customHeight="1">
      <c r="A23" s="50"/>
      <c r="B23" s="51"/>
      <c r="C23" s="51"/>
      <c r="D23" s="51"/>
      <c r="E23" s="51"/>
      <c r="F23" s="51"/>
      <c r="G23" s="51"/>
      <c r="H23" s="51"/>
      <c r="I23" s="40"/>
      <c r="J23" s="40"/>
      <c r="K23" s="40"/>
      <c r="L23" s="40"/>
      <c r="M23" s="40"/>
      <c r="N23" s="41"/>
    </row>
    <row r="24" spans="1:14" ht="15" customHeight="1">
      <c r="A24" s="50"/>
      <c r="B24" s="51"/>
      <c r="C24" s="51"/>
      <c r="D24" s="51"/>
      <c r="E24" s="51"/>
      <c r="F24" s="51"/>
      <c r="G24" s="51"/>
      <c r="H24" s="51"/>
      <c r="I24" s="40"/>
      <c r="J24" s="40"/>
      <c r="K24" s="40"/>
      <c r="L24" s="40"/>
      <c r="M24" s="40"/>
      <c r="N24" s="41"/>
    </row>
    <row r="25" spans="1:14" ht="15" customHeight="1">
      <c r="A25" s="52"/>
      <c r="B25" s="53"/>
      <c r="C25" s="53"/>
      <c r="D25" s="53"/>
      <c r="E25" s="53"/>
      <c r="F25" s="53"/>
      <c r="G25" s="53"/>
      <c r="H25" s="53"/>
      <c r="I25" s="42"/>
      <c r="J25" s="42"/>
      <c r="K25" s="42"/>
      <c r="L25" s="42"/>
      <c r="M25" s="42"/>
      <c r="N25" s="43"/>
    </row>
  </sheetData>
  <mergeCells count="32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1:N25"/>
    <mergeCell ref="A11:N11"/>
    <mergeCell ref="B12:D12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B10:D10"/>
    <mergeCell ref="A8:B8"/>
    <mergeCell ref="L18:N18"/>
    <mergeCell ref="I18:J18"/>
    <mergeCell ref="L6:N6"/>
    <mergeCell ref="L7:N7"/>
    <mergeCell ref="L8:N8"/>
    <mergeCell ref="B14:D14"/>
    <mergeCell ref="B13:D13"/>
  </mergeCells>
  <dataValidations count="1">
    <dataValidation type="decimal" allowBlank="1" showInputMessage="1" showErrorMessage="1" errorTitle="ALERTA" error="EN ESTA CELDA SOLO ES PERMITIDO DÍGITOS NUMÉRICOS" sqref="H12: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162086C7-459E-4A08-9B5A-6246349680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2023-09-01T11:41:17Z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