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077\"/>
    </mc:Choice>
  </mc:AlternateContent>
  <bookViews>
    <workbookView xWindow="0" yWindow="0" windowWidth="16815" windowHeight="732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5" l="1"/>
  <c r="J15" i="5"/>
  <c r="K15" i="5"/>
  <c r="L15" i="5"/>
  <c r="M15" i="5"/>
  <c r="N15" i="5"/>
  <c r="J16" i="5"/>
  <c r="K16" i="5"/>
  <c r="L16" i="5"/>
  <c r="M16" i="5"/>
  <c r="N16" i="5"/>
  <c r="J17" i="5"/>
  <c r="K17" i="5" s="1"/>
  <c r="M17" i="5"/>
  <c r="J18" i="5"/>
  <c r="L18" i="5" s="1"/>
  <c r="N18" i="5" s="1"/>
  <c r="K18" i="5"/>
  <c r="M18" i="5"/>
  <c r="J19" i="5"/>
  <c r="K19" i="5"/>
  <c r="L19" i="5"/>
  <c r="N19" i="5" s="1"/>
  <c r="M19" i="5"/>
  <c r="J20" i="5"/>
  <c r="K20" i="5"/>
  <c r="L20" i="5"/>
  <c r="N20" i="5" s="1"/>
  <c r="M20" i="5"/>
  <c r="J21" i="5"/>
  <c r="K21" i="5"/>
  <c r="L21" i="5"/>
  <c r="M21" i="5"/>
  <c r="N21" i="5"/>
  <c r="K22" i="5"/>
  <c r="L22" i="5"/>
  <c r="N22" i="5" s="1"/>
  <c r="M22" i="5"/>
  <c r="L17" i="5" l="1"/>
  <c r="N17" i="5" s="1"/>
  <c r="J12" i="5"/>
  <c r="L12" i="5" s="1"/>
  <c r="N12" i="5" s="1"/>
  <c r="M13" i="5"/>
  <c r="M14" i="5"/>
  <c r="J13" i="5"/>
  <c r="L13" i="5" s="1"/>
  <c r="N13" i="5" s="1"/>
  <c r="J14" i="5"/>
  <c r="L14" i="5" s="1"/>
  <c r="N14" i="5" s="1"/>
  <c r="M12" i="5"/>
  <c r="L23" i="5" s="1"/>
  <c r="K12" i="5" l="1"/>
  <c r="K14" i="5"/>
  <c r="K13" i="5"/>
  <c r="L24" i="5" l="1"/>
  <c r="L26" i="5" s="1"/>
</calcChain>
</file>

<file path=xl/sharedStrings.xml><?xml version="1.0" encoding="utf-8"?>
<sst xmlns="http://schemas.openxmlformats.org/spreadsheetml/2006/main" count="48" uniqueCount="38">
  <si>
    <t>OFERTA ECONÓMICA</t>
  </si>
  <si>
    <t>SNCC.F.033-OFERTA ECONÓMICA</t>
  </si>
  <si>
    <t>Título del Proceso:</t>
  </si>
  <si>
    <t>ADQUISICIÓN DE MATERIALES DE LOS SISTEMAS DE ESCAPE DE PLANTAS ELÉCTRICAS Y TANQUES DE COMBUSTIBLE (SIN INSTALACIÓN)</t>
  </si>
  <si>
    <t>No. Expediente:</t>
  </si>
  <si>
    <t>CM-2023-077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</si>
  <si>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</si>
  <si>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</si>
  <si>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</si>
  <si>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</si>
  <si>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</si>
  <si>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</si>
  <si>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</si>
  <si>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</si>
  <si>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</si>
  <si>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</si>
  <si>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</si>
  <si>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</si>
  <si>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</si>
  <si>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</si>
  <si>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TUBO DE HIERRO ALUMINIZADO ESPECIAL PARA MUFFLER, DIEZ (10) PIES DE LARGO POR 4 ½ PULGADAS DE DIÁMETRO, CON UNA CAMPANA. </t>
  </si>
  <si>
    <t>UND</t>
  </si>
  <si>
    <t xml:space="preserve">TUBO DE HIERRO ALUMINIZADO ESPECIAL PARA MUFFLER, DIEZ (10) PIES DE LARGO POR 5 PULGADAS DE DIÁMETRO, CON UNA CAMPANA. </t>
  </si>
  <si>
    <t xml:space="preserve">CURVA DE HIERRO ALUMINIZADO ESPECIAL PARA MUFFLER, RADIO LARGO, 90 GRADOS, 4 ½ PULGADAS DE DIÁMETRO. </t>
  </si>
  <si>
    <t xml:space="preserve">CURVA DE HIERRO ALUMINIZADO ESPECIAL PARA MUFFLER, RADIO LARGO, 90 GRADOS, 5 PULGADAS DE DIÁMETRO. </t>
  </si>
  <si>
    <t xml:space="preserve">CURVA DE HIERRO ALUMINIZADO ESPECIAL PARA MUFFLER, RADIO CORTO, 90 GRADOS, 5 PULGADAS DE DIÁMETRO </t>
  </si>
  <si>
    <t xml:space="preserve">ABRAZADERA TIPO U DE HIERRO PARA TUBERÍA DE MUFFLER DE 4 ½ PULGADAS </t>
  </si>
  <si>
    <t>ABRAZADERA TIPO U DE HIERRO PARA TUBERÍA DE MUFFLER DE 5 PULGADAS</t>
  </si>
  <si>
    <t>EXPANSIÓN EN TUBERÍA ALUMINIZADA PARA MUFFLER DE 4 ½ PULGADAS DE DIÁMETRO A 5 PULGADAS DE DIÁMETRO POR 6 PULGADAS DE LARGO</t>
  </si>
  <si>
    <r>
      <rPr>
        <sz val="11"/>
        <color rgb="FF000000"/>
        <rFont val="Times New Roman"/>
      </rPr>
      <t xml:space="preserve">TANQUE PARA COMBUSTIBLE EN HIERRO NEGRO, 300 GALONES DE CAPACIDAD, SECCIÓN RECTANGULAR Ó CUADRADA, CON PATAS, ORIFICIOS PARA SALIDA, DRENAJE, RETORNO, RESPIRADERO, INSTALACIÓN DE VISOR. BOCA DE LLENADO CON TAPÓN HERMÉTICO EN ALUMINIO DE 1 ½ PULGADAS DE DIÁMETRO. 
</t>
    </r>
    <r>
      <rPr>
        <b/>
        <sz val="11"/>
        <color rgb="FF000000"/>
        <rFont val="Times New Roman"/>
      </rPr>
      <t>*GARANTÍA: 1 AÑO</t>
    </r>
  </si>
  <si>
    <t xml:space="preserve">FILTRO TRAMPA COMPLETO CON BASO TRANSPARENTE PARA ELEMENTO PF10 </t>
  </si>
  <si>
    <t>LLAVE DE BOLA EN BRONCE DE ½ PULGADA.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</si>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</sst>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</font>
    <font>
      <b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5" fillId="2" borderId="20" xfId="0" applyFont="1" applyFill="1" applyBorder="1" applyAlignment="1" applyProtection="1">
      <alignment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="60" zoomScaleNormal="60" zoomScaleSheetLayoutView="100" workbookViewId="0">
      <selection activeCell="E13" sqref="E1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30.75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18.75" customHeight="1" x14ac:dyDescent="0.25">
      <c r="A4" s="84" t="s">
        <v>1</v>
      </c>
      <c r="B4" s="84"/>
      <c r="C4" s="84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0" t="s">
        <v>2</v>
      </c>
      <c r="B6" s="81"/>
      <c r="C6" s="76" t="s">
        <v>3</v>
      </c>
      <c r="D6" s="77"/>
      <c r="E6" s="77"/>
      <c r="F6" s="77"/>
      <c r="G6" s="77"/>
      <c r="H6" s="78"/>
      <c r="I6" s="81" t="s">
        <v>4</v>
      </c>
      <c r="J6" s="81"/>
      <c r="K6" s="18"/>
      <c r="L6" s="41" t="s">
        <v>5</v>
      </c>
      <c r="M6" s="41"/>
      <c r="N6" s="42"/>
    </row>
    <row r="7" spans="1:14" ht="45" customHeight="1" x14ac:dyDescent="0.25">
      <c r="A7" s="83" t="s">
        <v>6</v>
      </c>
      <c r="B7" s="82"/>
      <c r="C7" s="79"/>
      <c r="D7" s="79"/>
      <c r="E7" s="79"/>
      <c r="F7" s="79"/>
      <c r="G7" s="79"/>
      <c r="H7" s="79"/>
      <c r="I7" s="82" t="s">
        <v>7</v>
      </c>
      <c r="J7" s="82"/>
      <c r="K7" s="19"/>
      <c r="L7" s="43"/>
      <c r="M7" s="43"/>
      <c r="N7" s="44"/>
    </row>
    <row r="8" spans="1:14" ht="45" customHeight="1" x14ac:dyDescent="0.25">
      <c r="A8" s="34" t="s">
        <v>8</v>
      </c>
      <c r="B8" s="35"/>
      <c r="C8" s="45"/>
      <c r="D8" s="45"/>
      <c r="E8" s="45"/>
      <c r="F8" s="45"/>
      <c r="G8" s="45"/>
      <c r="H8" s="45"/>
      <c r="I8" s="35" t="s">
        <v>9</v>
      </c>
      <c r="J8" s="35"/>
      <c r="K8" s="20"/>
      <c r="L8" s="45"/>
      <c r="M8" s="45"/>
      <c r="N8" s="46"/>
    </row>
    <row r="9" spans="1:14" ht="6" customHeight="1" thickBot="1" x14ac:dyDescent="0.3">
      <c r="A9" s="21"/>
      <c r="B9" s="21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  <c r="N9" s="22"/>
    </row>
    <row r="10" spans="1:14" ht="45.75" customHeight="1" thickBot="1" x14ac:dyDescent="0.3">
      <c r="A10" s="23" t="s">
        <v>10</v>
      </c>
      <c r="B10" s="33" t="s">
        <v>11</v>
      </c>
      <c r="C10" s="33"/>
      <c r="D10" s="33"/>
      <c r="E10" s="24" t="s">
        <v>12</v>
      </c>
      <c r="F10" s="24" t="s">
        <v>13</v>
      </c>
      <c r="G10" s="24" t="s">
        <v>14</v>
      </c>
      <c r="H10" s="24" t="s">
        <v>15</v>
      </c>
      <c r="I10" s="24" t="s">
        <v>16</v>
      </c>
      <c r="J10" s="24" t="s">
        <v>17</v>
      </c>
      <c r="K10" s="24"/>
      <c r="L10" s="24" t="s">
        <v>18</v>
      </c>
      <c r="M10" s="24"/>
      <c r="N10" s="25" t="s">
        <v>19</v>
      </c>
    </row>
    <row r="11" spans="1:14" ht="6" customHeight="1" thickBot="1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69.95" customHeight="1" x14ac:dyDescent="0.25">
      <c r="A12" s="3">
        <v>1</v>
      </c>
      <c r="B12" s="47" t="s">
        <v>20</v>
      </c>
      <c r="C12" s="47"/>
      <c r="D12" s="47"/>
      <c r="E12" s="4"/>
      <c r="F12" s="5" t="s">
        <v>21</v>
      </c>
      <c r="G12" s="6">
        <v>5</v>
      </c>
      <c r="H12" s="30"/>
      <c r="I12" s="7">
        <v>0.18</v>
      </c>
      <c r="J12" s="8">
        <f>H12*I12</f>
        <v>0</v>
      </c>
      <c r="K12" s="14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69.95" customHeight="1" x14ac:dyDescent="0.25">
      <c r="A13" s="15">
        <v>2</v>
      </c>
      <c r="B13" s="47" t="s">
        <v>22</v>
      </c>
      <c r="C13" s="47"/>
      <c r="D13" s="47"/>
      <c r="E13" s="11"/>
      <c r="F13" s="5" t="s">
        <v>21</v>
      </c>
      <c r="G13" s="12">
        <v>7</v>
      </c>
      <c r="H13" s="31"/>
      <c r="I13" s="13">
        <v>0.18</v>
      </c>
      <c r="J13" s="14">
        <f>H13*I13</f>
        <v>0</v>
      </c>
      <c r="K13" s="14">
        <f t="shared" ref="K13:K14" si="0">G13*J13</f>
        <v>0</v>
      </c>
      <c r="L13" s="14">
        <f t="shared" ref="L13:L14" si="1">H13+J13</f>
        <v>0</v>
      </c>
      <c r="M13" s="14">
        <f t="shared" ref="M13:M14" si="2">G13*H13</f>
        <v>0</v>
      </c>
      <c r="N13" s="16">
        <f t="shared" ref="N13:N14" si="3">G13*L13</f>
        <v>0</v>
      </c>
    </row>
    <row r="14" spans="1:14" ht="69.95" customHeight="1" x14ac:dyDescent="0.25">
      <c r="A14" s="15">
        <v>3</v>
      </c>
      <c r="B14" s="47" t="s">
        <v>23</v>
      </c>
      <c r="C14" s="47"/>
      <c r="D14" s="47"/>
      <c r="E14" s="11"/>
      <c r="F14" s="5" t="s">
        <v>21</v>
      </c>
      <c r="G14" s="12">
        <v>5</v>
      </c>
      <c r="H14" s="31"/>
      <c r="I14" s="13">
        <v>0.18</v>
      </c>
      <c r="J14" s="14">
        <f t="shared" ref="J14" si="4">H14*I14</f>
        <v>0</v>
      </c>
      <c r="K14" s="14">
        <f t="shared" si="0"/>
        <v>0</v>
      </c>
      <c r="L14" s="14">
        <f t="shared" si="1"/>
        <v>0</v>
      </c>
      <c r="M14" s="14">
        <f t="shared" si="2"/>
        <v>0</v>
      </c>
      <c r="N14" s="16">
        <f t="shared" si="3"/>
        <v>0</v>
      </c>
    </row>
    <row r="15" spans="1:14" ht="69.95" customHeight="1" x14ac:dyDescent="0.25">
      <c r="A15" s="3">
        <v>4</v>
      </c>
      <c r="B15" s="47" t="s">
        <v>24</v>
      </c>
      <c r="C15" s="47"/>
      <c r="D15" s="47"/>
      <c r="E15" s="27"/>
      <c r="F15" s="5" t="s">
        <v>21</v>
      </c>
      <c r="G15" s="28">
        <v>5</v>
      </c>
      <c r="H15" s="32"/>
      <c r="I15" s="13">
        <v>0.18</v>
      </c>
      <c r="J15" s="14">
        <f t="shared" ref="J15:J21" si="5">H15*I15</f>
        <v>0</v>
      </c>
      <c r="K15" s="14">
        <f t="shared" ref="K15:K22" si="6">G15*J15</f>
        <v>0</v>
      </c>
      <c r="L15" s="14">
        <f t="shared" ref="L15:L22" si="7">H15+J15</f>
        <v>0</v>
      </c>
      <c r="M15" s="14">
        <f t="shared" ref="M15:M22" si="8">G15*H15</f>
        <v>0</v>
      </c>
      <c r="N15" s="16">
        <f t="shared" ref="N15:N21" si="9">G15*L15</f>
        <v>0</v>
      </c>
    </row>
    <row r="16" spans="1:14" ht="69.95" customHeight="1" x14ac:dyDescent="0.25">
      <c r="A16" s="15">
        <v>5</v>
      </c>
      <c r="B16" s="47" t="s">
        <v>25</v>
      </c>
      <c r="C16" s="47"/>
      <c r="D16" s="47"/>
      <c r="E16" s="27"/>
      <c r="F16" s="5" t="s">
        <v>21</v>
      </c>
      <c r="G16" s="28">
        <v>2</v>
      </c>
      <c r="H16" s="32"/>
      <c r="I16" s="13">
        <v>0.18</v>
      </c>
      <c r="J16" s="14">
        <f t="shared" si="5"/>
        <v>0</v>
      </c>
      <c r="K16" s="14">
        <f t="shared" si="6"/>
        <v>0</v>
      </c>
      <c r="L16" s="14">
        <f t="shared" si="7"/>
        <v>0</v>
      </c>
      <c r="M16" s="14">
        <f t="shared" si="8"/>
        <v>0</v>
      </c>
      <c r="N16" s="16">
        <f t="shared" si="9"/>
        <v>0</v>
      </c>
    </row>
    <row r="17" spans="1:14" ht="69.95" customHeight="1" x14ac:dyDescent="0.25">
      <c r="A17" s="15">
        <v>6</v>
      </c>
      <c r="B17" s="47" t="s">
        <v>26</v>
      </c>
      <c r="C17" s="47"/>
      <c r="D17" s="47"/>
      <c r="E17" s="27"/>
      <c r="F17" s="5" t="s">
        <v>21</v>
      </c>
      <c r="G17" s="28">
        <v>10</v>
      </c>
      <c r="H17" s="32"/>
      <c r="I17" s="13">
        <v>0.18</v>
      </c>
      <c r="J17" s="14">
        <f t="shared" si="5"/>
        <v>0</v>
      </c>
      <c r="K17" s="14">
        <f t="shared" si="6"/>
        <v>0</v>
      </c>
      <c r="L17" s="14">
        <f t="shared" si="7"/>
        <v>0</v>
      </c>
      <c r="M17" s="14">
        <f t="shared" si="8"/>
        <v>0</v>
      </c>
      <c r="N17" s="16">
        <f t="shared" si="9"/>
        <v>0</v>
      </c>
    </row>
    <row r="18" spans="1:14" ht="69.95" customHeight="1" x14ac:dyDescent="0.25">
      <c r="A18" s="3">
        <v>7</v>
      </c>
      <c r="B18" s="47" t="s">
        <v>27</v>
      </c>
      <c r="C18" s="47"/>
      <c r="D18" s="47"/>
      <c r="E18" s="27"/>
      <c r="F18" s="5" t="s">
        <v>21</v>
      </c>
      <c r="G18" s="28">
        <v>6</v>
      </c>
      <c r="H18" s="32"/>
      <c r="I18" s="13">
        <v>0.18</v>
      </c>
      <c r="J18" s="14">
        <f t="shared" si="5"/>
        <v>0</v>
      </c>
      <c r="K18" s="14">
        <f t="shared" si="6"/>
        <v>0</v>
      </c>
      <c r="L18" s="14">
        <f t="shared" si="7"/>
        <v>0</v>
      </c>
      <c r="M18" s="14">
        <f t="shared" si="8"/>
        <v>0</v>
      </c>
      <c r="N18" s="16">
        <f t="shared" si="9"/>
        <v>0</v>
      </c>
    </row>
    <row r="19" spans="1:14" ht="69.95" customHeight="1" thickBot="1" x14ac:dyDescent="0.3">
      <c r="A19" s="15">
        <v>8</v>
      </c>
      <c r="B19" s="47" t="s">
        <v>28</v>
      </c>
      <c r="C19" s="47"/>
      <c r="D19" s="47"/>
      <c r="E19" s="27"/>
      <c r="F19" s="5" t="s">
        <v>21</v>
      </c>
      <c r="G19" s="28">
        <v>2</v>
      </c>
      <c r="H19" s="32"/>
      <c r="I19" s="13">
        <v>0.18</v>
      </c>
      <c r="J19" s="14">
        <f t="shared" si="5"/>
        <v>0</v>
      </c>
      <c r="K19" s="14">
        <f t="shared" si="6"/>
        <v>0</v>
      </c>
      <c r="L19" s="14">
        <f t="shared" si="7"/>
        <v>0</v>
      </c>
      <c r="M19" s="14">
        <f t="shared" si="8"/>
        <v>0</v>
      </c>
      <c r="N19" s="16">
        <f t="shared" si="9"/>
        <v>0</v>
      </c>
    </row>
    <row r="20" spans="1:14" ht="96" customHeight="1" x14ac:dyDescent="0.25">
      <c r="A20" s="15">
        <v>9</v>
      </c>
      <c r="B20" s="48" t="s">
        <v>29</v>
      </c>
      <c r="C20" s="47"/>
      <c r="D20" s="47"/>
      <c r="E20" s="27"/>
      <c r="F20" s="5" t="s">
        <v>21</v>
      </c>
      <c r="G20" s="28">
        <v>2</v>
      </c>
      <c r="H20" s="32"/>
      <c r="I20" s="13">
        <v>0.18</v>
      </c>
      <c r="J20" s="14">
        <f t="shared" si="5"/>
        <v>0</v>
      </c>
      <c r="K20" s="14">
        <f t="shared" si="6"/>
        <v>0</v>
      </c>
      <c r="L20" s="14">
        <f t="shared" si="7"/>
        <v>0</v>
      </c>
      <c r="M20" s="14">
        <f t="shared" si="8"/>
        <v>0</v>
      </c>
      <c r="N20" s="16">
        <f t="shared" si="9"/>
        <v>0</v>
      </c>
    </row>
    <row r="21" spans="1:14" ht="69.95" customHeight="1" x14ac:dyDescent="0.25">
      <c r="A21" s="3">
        <v>10</v>
      </c>
      <c r="B21" s="47" t="s">
        <v>30</v>
      </c>
      <c r="C21" s="47"/>
      <c r="D21" s="47"/>
      <c r="E21" s="27"/>
      <c r="F21" s="5" t="s">
        <v>21</v>
      </c>
      <c r="G21" s="28">
        <v>3</v>
      </c>
      <c r="H21" s="32"/>
      <c r="I21" s="13">
        <v>0.18</v>
      </c>
      <c r="J21" s="14">
        <f t="shared" si="5"/>
        <v>0</v>
      </c>
      <c r="K21" s="14">
        <f t="shared" si="6"/>
        <v>0</v>
      </c>
      <c r="L21" s="14">
        <f t="shared" si="7"/>
        <v>0</v>
      </c>
      <c r="M21" s="14">
        <f t="shared" si="8"/>
        <v>0</v>
      </c>
      <c r="N21" s="16">
        <f t="shared" si="9"/>
        <v>0</v>
      </c>
    </row>
    <row r="22" spans="1:14" ht="69.95" customHeight="1" thickBot="1" x14ac:dyDescent="0.3">
      <c r="A22" s="15">
        <v>11</v>
      </c>
      <c r="B22" s="47" t="s">
        <v>31</v>
      </c>
      <c r="C22" s="47"/>
      <c r="D22" s="47"/>
      <c r="E22" s="27"/>
      <c r="F22" s="5" t="s">
        <v>21</v>
      </c>
      <c r="G22" s="28">
        <v>4</v>
      </c>
      <c r="H22" s="32"/>
      <c r="I22" s="13">
        <v>0.18</v>
      </c>
      <c r="J22" s="14">
        <f>H22*I22</f>
        <v>0</v>
      </c>
      <c r="K22" s="14">
        <f t="shared" si="6"/>
        <v>0</v>
      </c>
      <c r="L22" s="14">
        <f t="shared" si="7"/>
        <v>0</v>
      </c>
      <c r="M22" s="14">
        <f t="shared" si="8"/>
        <v>0</v>
      </c>
      <c r="N22" s="16">
        <f>G22*L22</f>
        <v>0</v>
      </c>
    </row>
    <row r="23" spans="1:14" ht="27.75" customHeight="1" x14ac:dyDescent="0.25">
      <c r="A23" s="69" t="s">
        <v>32</v>
      </c>
      <c r="B23" s="70"/>
      <c r="C23" s="70"/>
      <c r="D23" s="70"/>
      <c r="E23" s="70"/>
      <c r="F23" s="70"/>
      <c r="G23" s="70"/>
      <c r="H23" s="70"/>
      <c r="I23" s="70"/>
      <c r="J23" s="70"/>
      <c r="K23" s="29"/>
      <c r="L23" s="67">
        <f>SUM(M12:M22)</f>
        <v>0</v>
      </c>
      <c r="M23" s="67"/>
      <c r="N23" s="68"/>
    </row>
    <row r="24" spans="1:14" ht="27.75" customHeight="1" thickBot="1" x14ac:dyDescent="0.3">
      <c r="A24" s="71" t="s">
        <v>33</v>
      </c>
      <c r="B24" s="72"/>
      <c r="C24" s="72"/>
      <c r="D24" s="72"/>
      <c r="E24" s="72"/>
      <c r="F24" s="72"/>
      <c r="G24" s="72"/>
      <c r="H24" s="72"/>
      <c r="I24" s="72"/>
      <c r="J24" s="72"/>
      <c r="K24" s="26"/>
      <c r="L24" s="65">
        <f>SUM(K12:K22)</f>
        <v>0</v>
      </c>
      <c r="M24" s="65"/>
      <c r="N24" s="66"/>
    </row>
    <row r="25" spans="1:14" ht="6" customHeight="1" thickBot="1" x14ac:dyDescent="0.3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</row>
    <row r="26" spans="1:14" s="2" customFormat="1" ht="69" customHeight="1" x14ac:dyDescent="0.2">
      <c r="A26" s="57" t="s">
        <v>34</v>
      </c>
      <c r="B26" s="58"/>
      <c r="C26" s="58"/>
      <c r="D26" s="58"/>
      <c r="E26" s="56"/>
      <c r="F26" s="56"/>
      <c r="G26" s="56"/>
      <c r="H26" s="56"/>
      <c r="I26" s="39" t="s">
        <v>35</v>
      </c>
      <c r="J26" s="40"/>
      <c r="K26" s="10"/>
      <c r="L26" s="36">
        <f>L23+L24</f>
        <v>0</v>
      </c>
      <c r="M26" s="37"/>
      <c r="N26" s="38"/>
    </row>
    <row r="27" spans="1:14" ht="6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ht="6" customHeight="1" thickBot="1" x14ac:dyDescent="0.3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15" customHeight="1" x14ac:dyDescent="0.25">
      <c r="A29" s="59" t="s">
        <v>36</v>
      </c>
      <c r="B29" s="60"/>
      <c r="C29" s="60"/>
      <c r="D29" s="60"/>
      <c r="E29" s="60"/>
      <c r="F29" s="60"/>
      <c r="G29" s="60"/>
      <c r="H29" s="60"/>
      <c r="I29" s="49" t="s">
        <v>37</v>
      </c>
      <c r="J29" s="49"/>
      <c r="K29" s="49"/>
      <c r="L29" s="49"/>
      <c r="M29" s="49"/>
      <c r="N29" s="50"/>
    </row>
    <row r="30" spans="1:14" ht="15" customHeight="1" x14ac:dyDescent="0.25">
      <c r="A30" s="61"/>
      <c r="B30" s="62"/>
      <c r="C30" s="62"/>
      <c r="D30" s="62"/>
      <c r="E30" s="62"/>
      <c r="F30" s="62"/>
      <c r="G30" s="62"/>
      <c r="H30" s="62"/>
      <c r="I30" s="51"/>
      <c r="J30" s="51"/>
      <c r="K30" s="51"/>
      <c r="L30" s="51"/>
      <c r="M30" s="51"/>
      <c r="N30" s="52"/>
    </row>
    <row r="31" spans="1:14" ht="15" customHeight="1" x14ac:dyDescent="0.25">
      <c r="A31" s="61"/>
      <c r="B31" s="62"/>
      <c r="C31" s="62"/>
      <c r="D31" s="62"/>
      <c r="E31" s="62"/>
      <c r="F31" s="62"/>
      <c r="G31" s="62"/>
      <c r="H31" s="62"/>
      <c r="I31" s="51"/>
      <c r="J31" s="51"/>
      <c r="K31" s="51"/>
      <c r="L31" s="51"/>
      <c r="M31" s="51"/>
      <c r="N31" s="52"/>
    </row>
    <row r="32" spans="1:14" ht="15" customHeight="1" x14ac:dyDescent="0.25">
      <c r="A32" s="61"/>
      <c r="B32" s="62"/>
      <c r="C32" s="62"/>
      <c r="D32" s="62"/>
      <c r="E32" s="62"/>
      <c r="F32" s="62"/>
      <c r="G32" s="62"/>
      <c r="H32" s="62"/>
      <c r="I32" s="51"/>
      <c r="J32" s="51"/>
      <c r="K32" s="51"/>
      <c r="L32" s="51"/>
      <c r="M32" s="51"/>
      <c r="N32" s="52"/>
    </row>
    <row r="33" spans="1:14" ht="15" customHeight="1" thickBot="1" x14ac:dyDescent="0.3">
      <c r="A33" s="63"/>
      <c r="B33" s="64"/>
      <c r="C33" s="64"/>
      <c r="D33" s="64"/>
      <c r="E33" s="64"/>
      <c r="F33" s="64"/>
      <c r="G33" s="64"/>
      <c r="H33" s="64"/>
      <c r="I33" s="53"/>
      <c r="J33" s="53"/>
      <c r="K33" s="53"/>
      <c r="L33" s="53"/>
      <c r="M33" s="53"/>
      <c r="N33" s="54"/>
    </row>
  </sheetData>
  <sheetProtection algorithmName="SHA-512" hashValue="Le01NHWgI94iU5UkdxvCUYbap8NzccWGgbWTloVBajn7cRcGPkwDMimHMn/ufRAWHm/YzLxFEh8G5CFw0UJ1Cw==" saltValue="KsSblokziHgXrBPZmTQq7A==" spinCount="100000" sheet="1" objects="1" scenarios="1"/>
  <mergeCells count="4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9:N33"/>
    <mergeCell ref="A11:N11"/>
    <mergeCell ref="B12:D12"/>
    <mergeCell ref="E26:H26"/>
    <mergeCell ref="A26:D26"/>
    <mergeCell ref="A29:H33"/>
    <mergeCell ref="L24:N24"/>
    <mergeCell ref="L23:N23"/>
    <mergeCell ref="A23:J23"/>
    <mergeCell ref="A24:J24"/>
    <mergeCell ref="A25:N25"/>
    <mergeCell ref="A27:N27"/>
    <mergeCell ref="A28:N28"/>
    <mergeCell ref="B13:D13"/>
    <mergeCell ref="B14:D14"/>
    <mergeCell ref="B22:D22"/>
    <mergeCell ref="B10:D10"/>
    <mergeCell ref="A8:B8"/>
    <mergeCell ref="L26:N26"/>
    <mergeCell ref="I26:J26"/>
    <mergeCell ref="L6:N6"/>
    <mergeCell ref="L7:N7"/>
    <mergeCell ref="L8:N8"/>
    <mergeCell ref="B15:D15"/>
    <mergeCell ref="B16:D16"/>
    <mergeCell ref="B17:D17"/>
    <mergeCell ref="B18:D18"/>
    <mergeCell ref="B19:D19"/>
    <mergeCell ref="B20:D20"/>
    <mergeCell ref="B21:D21"/>
  </mergeCells>
  <dataValidations count="1">
    <dataValidation type="decimal" allowBlank="1" showInputMessage="1" showErrorMessage="1" errorTitle="ALERTA" error="EN ESTA CELDA SOLO ES PERMITIDO DÍGITOS NUMÉRICOS" sqref="H12:I2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4F063318-ED08-4F87-B6C4-3160742C4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2023-04-12T19:28:48Z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