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guerrero\Downloads\CM-2023-098\"/>
    </mc:Choice>
  </mc:AlternateContent>
  <bookViews>
    <workbookView xWindow="0" yWindow="0" windowWidth="20490" windowHeight="7620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5" l="1"/>
  <c r="L13" i="5"/>
  <c r="J12" i="5" l="1"/>
  <c r="L12" i="5" l="1"/>
  <c r="N12" i="5" s="1"/>
  <c r="K12" i="5"/>
  <c r="L14" i="5" s="1"/>
  <c r="L16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<sst xmlns="http://schemas.openxmlformats.org/spreadsheetml/2006/main" count="28" uniqueCount="28">
  <si>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</si>
  <si>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</si>
  <si>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</si>
  <si>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SERVICIO DE MANTENIMIENTO DE TRANSFORMADOR DEL EDIFICO DE LA SUPREMA CORTE DE JUSTICIA</t>
  </si>
  <si>
    <t>No. Expediente:</t>
  </si>
  <si>
    <t>CM-2023-098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</si>
  <si>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</si>
  <si>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</si>
  <si>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</si>
  <si>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</si>
  <si>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</si>
  <si>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</si>
  <si>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</si>
  <si>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</si>
  <si>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</si>
  <si>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</si>
  <si>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</si>
  <si>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</si>
  <si>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</si>
  <si>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</si>
  <si>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1"/>
        <color rgb="FF000000"/>
        <rFont val="Times New Roman"/>
        <family val="1"/>
      </rPr>
      <t xml:space="preserve">SERVICIO DE MANTENIMIENTO PREVENTIVO DE UN (1) TRANSFORMADOR TRIFÁSICO TIPO PAD-MOUNTED DE 2,000 KVA, 12, 470/480-277 VOLTIOS, INCLUYE: 
</t>
    </r>
    <r>
      <rPr>
        <sz val="11"/>
        <color rgb="FF000000"/>
        <rFont val="Times New Roman"/>
        <family val="1"/>
      </rPr>
      <t xml:space="preserve">*CAMBIO DE ACEITE DE ENFRIAMIENTO DEL EQUIPO. 
*SUSTITUCIÓN DE JUNTAS DE LOS TERMINALES DE ENTRADA Y SALIDA DE VOLTAJE. 
*PRUEBA DE AISLAMIENTO DE LAS BOBINAS DEL TRANSFORMADOR. 
*PINTURA EXTERIOR DEL EQUIPO. </t>
    </r>
  </si>
  <si>
    <t>SERV.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</si>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</sst>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4" borderId="2" xfId="0" applyFont="1" applyFill="1" applyBorder="1" applyAlignment="1">
      <alignment horizontal="center" vertical="center"/>
    </xf>
    <xf numFmtId="9" fontId="5" fillId="2" borderId="3" xfId="0" applyNumberFormat="1" applyFont="1" applyFill="1" applyBorder="1" applyAlignment="1" applyProtection="1">
      <alignment horizontal="center" vertical="center"/>
      <protection locked="0"/>
    </xf>
    <xf numFmtId="164" fontId="5" fillId="4" borderId="3" xfId="0" applyNumberFormat="1" applyFont="1" applyFill="1" applyBorder="1" applyAlignment="1">
      <alignment vertical="center"/>
    </xf>
    <xf numFmtId="164" fontId="5" fillId="4" borderId="4" xfId="0" applyNumberFormat="1" applyFont="1" applyFill="1" applyBorder="1" applyAlignment="1">
      <alignment vertical="center"/>
    </xf>
    <xf numFmtId="0" fontId="8" fillId="4" borderId="1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5" fillId="2" borderId="17" xfId="0" applyFont="1" applyFill="1" applyBorder="1" applyAlignment="1" applyProtection="1">
      <alignment wrapText="1"/>
      <protection locked="0"/>
    </xf>
    <xf numFmtId="164" fontId="5" fillId="2" borderId="3" xfId="0" applyNumberFormat="1" applyFont="1" applyFill="1" applyBorder="1" applyAlignment="1" applyProtection="1">
      <alignment vertical="center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4" fillId="4" borderId="21" xfId="0" applyFont="1" applyFill="1" applyBorder="1" applyAlignment="1">
      <alignment horizontal="left" vertical="center" wrapText="1"/>
    </xf>
    <xf numFmtId="0" fontId="5" fillId="4" borderId="22" xfId="0" applyFont="1" applyFill="1" applyBorder="1" applyAlignment="1">
      <alignment horizontal="left" vertical="center" wrapText="1"/>
    </xf>
    <xf numFmtId="0" fontId="5" fillId="4" borderId="23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20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zoomScale="60" zoomScaleNormal="60" zoomScaleSheetLayoutView="100" workbookViewId="0">
      <selection activeCell="C6" sqref="C6:H6"/>
    </sheetView>
  </sheetViews>
  <sheetFormatPr baseColWidth="10" defaultColWidth="11.42578125" defaultRowHeight="15" x14ac:dyDescent="0.2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 ht="30.75" customHeight="1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4" ht="18.75" customHeight="1" x14ac:dyDescent="0.25">
      <c r="A4" s="76" t="s">
        <v>1</v>
      </c>
      <c r="B4" s="76"/>
      <c r="C4" s="76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72" t="s">
        <v>2</v>
      </c>
      <c r="B6" s="73"/>
      <c r="C6" s="68" t="s">
        <v>3</v>
      </c>
      <c r="D6" s="69"/>
      <c r="E6" s="69"/>
      <c r="F6" s="69"/>
      <c r="G6" s="69"/>
      <c r="H6" s="70"/>
      <c r="I6" s="73" t="s">
        <v>4</v>
      </c>
      <c r="J6" s="73"/>
      <c r="K6" s="11"/>
      <c r="L6" s="31" t="s">
        <v>5</v>
      </c>
      <c r="M6" s="31"/>
      <c r="N6" s="32"/>
    </row>
    <row r="7" spans="1:14" ht="45" customHeight="1" x14ac:dyDescent="0.25">
      <c r="A7" s="75" t="s">
        <v>6</v>
      </c>
      <c r="B7" s="74"/>
      <c r="C7" s="71"/>
      <c r="D7" s="71"/>
      <c r="E7" s="71"/>
      <c r="F7" s="71"/>
      <c r="G7" s="71"/>
      <c r="H7" s="71"/>
      <c r="I7" s="74" t="s">
        <v>7</v>
      </c>
      <c r="J7" s="74"/>
      <c r="K7" s="12"/>
      <c r="L7" s="33"/>
      <c r="M7" s="33"/>
      <c r="N7" s="34"/>
    </row>
    <row r="8" spans="1:14" ht="45" customHeight="1" x14ac:dyDescent="0.25">
      <c r="A8" s="24" t="s">
        <v>8</v>
      </c>
      <c r="B8" s="25"/>
      <c r="C8" s="35"/>
      <c r="D8" s="35"/>
      <c r="E8" s="35"/>
      <c r="F8" s="35"/>
      <c r="G8" s="35"/>
      <c r="H8" s="35"/>
      <c r="I8" s="25" t="s">
        <v>9</v>
      </c>
      <c r="J8" s="25"/>
      <c r="K8" s="13"/>
      <c r="L8" s="35"/>
      <c r="M8" s="35"/>
      <c r="N8" s="36"/>
    </row>
    <row r="9" spans="1:14" ht="6" customHeight="1" thickBot="1" x14ac:dyDescent="0.3">
      <c r="A9" s="14"/>
      <c r="B9" s="14"/>
      <c r="C9" s="14"/>
      <c r="D9" s="14"/>
      <c r="E9" s="14"/>
      <c r="F9" s="15"/>
      <c r="G9" s="15"/>
      <c r="H9" s="15"/>
      <c r="I9" s="15"/>
      <c r="J9" s="15"/>
      <c r="K9" s="15"/>
      <c r="L9" s="15"/>
      <c r="M9" s="15"/>
      <c r="N9" s="15"/>
    </row>
    <row r="10" spans="1:14" ht="34.5" customHeight="1" thickBot="1" x14ac:dyDescent="0.3">
      <c r="A10" s="16" t="s">
        <v>10</v>
      </c>
      <c r="B10" s="23" t="s">
        <v>11</v>
      </c>
      <c r="C10" s="23"/>
      <c r="D10" s="23"/>
      <c r="E10" s="17" t="s">
        <v>12</v>
      </c>
      <c r="F10" s="17" t="s">
        <v>13</v>
      </c>
      <c r="G10" s="17" t="s">
        <v>14</v>
      </c>
      <c r="H10" s="17" t="s">
        <v>15</v>
      </c>
      <c r="I10" s="17" t="s">
        <v>16</v>
      </c>
      <c r="J10" s="17" t="s">
        <v>17</v>
      </c>
      <c r="K10" s="17"/>
      <c r="L10" s="17" t="s">
        <v>18</v>
      </c>
      <c r="M10" s="17"/>
      <c r="N10" s="18" t="s">
        <v>19</v>
      </c>
    </row>
    <row r="11" spans="1:14" ht="6" customHeight="1" thickBot="1" x14ac:dyDescent="0.3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</row>
    <row r="12" spans="1:14" ht="170.25" customHeight="1" x14ac:dyDescent="0.25">
      <c r="A12" s="3">
        <v>1</v>
      </c>
      <c r="B12" s="37" t="s">
        <v>20</v>
      </c>
      <c r="C12" s="38"/>
      <c r="D12" s="39"/>
      <c r="E12" s="21"/>
      <c r="F12" s="8" t="s">
        <v>21</v>
      </c>
      <c r="G12" s="8">
        <v>1</v>
      </c>
      <c r="H12" s="22"/>
      <c r="I12" s="4">
        <v>0.18</v>
      </c>
      <c r="J12" s="5">
        <f>H12*I12</f>
        <v>0</v>
      </c>
      <c r="K12" s="9">
        <f>G12*J12</f>
        <v>0</v>
      </c>
      <c r="L12" s="5">
        <f>H12+J12</f>
        <v>0</v>
      </c>
      <c r="M12" s="5">
        <f>G12*H12</f>
        <v>0</v>
      </c>
      <c r="N12" s="6">
        <f>G12*L12</f>
        <v>0</v>
      </c>
    </row>
    <row r="13" spans="1:14" ht="27.75" customHeight="1" x14ac:dyDescent="0.25">
      <c r="A13" s="60" t="s">
        <v>22</v>
      </c>
      <c r="B13" s="61"/>
      <c r="C13" s="61"/>
      <c r="D13" s="61"/>
      <c r="E13" s="61"/>
      <c r="F13" s="62"/>
      <c r="G13" s="61"/>
      <c r="H13" s="61"/>
      <c r="I13" s="61"/>
      <c r="J13" s="61"/>
      <c r="K13" s="20"/>
      <c r="L13" s="58">
        <f>SUM(M12:M12)</f>
        <v>0</v>
      </c>
      <c r="M13" s="58"/>
      <c r="N13" s="59"/>
    </row>
    <row r="14" spans="1:14" ht="27.75" customHeight="1" thickBot="1" x14ac:dyDescent="0.3">
      <c r="A14" s="63" t="s">
        <v>23</v>
      </c>
      <c r="B14" s="64"/>
      <c r="C14" s="64"/>
      <c r="D14" s="64"/>
      <c r="E14" s="64"/>
      <c r="F14" s="64"/>
      <c r="G14" s="64"/>
      <c r="H14" s="64"/>
      <c r="I14" s="64"/>
      <c r="J14" s="64"/>
      <c r="K14" s="19"/>
      <c r="L14" s="56">
        <f>SUM(K12:K12)</f>
        <v>0</v>
      </c>
      <c r="M14" s="56"/>
      <c r="N14" s="57"/>
    </row>
    <row r="15" spans="1:14" ht="6" customHeight="1" thickBot="1" x14ac:dyDescent="0.3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</row>
    <row r="16" spans="1:14" s="2" customFormat="1" ht="69" customHeight="1" x14ac:dyDescent="0.2">
      <c r="A16" s="48" t="s">
        <v>24</v>
      </c>
      <c r="B16" s="49"/>
      <c r="C16" s="49"/>
      <c r="D16" s="49"/>
      <c r="E16" s="47"/>
      <c r="F16" s="47"/>
      <c r="G16" s="47"/>
      <c r="H16" s="47"/>
      <c r="I16" s="29" t="s">
        <v>25</v>
      </c>
      <c r="J16" s="30"/>
      <c r="K16" s="7"/>
      <c r="L16" s="26">
        <f>L13+L14</f>
        <v>0</v>
      </c>
      <c r="M16" s="27"/>
      <c r="N16" s="28"/>
    </row>
    <row r="17" spans="1:14" ht="6" customHeight="1" x14ac:dyDescent="0.2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1:14" ht="6" customHeight="1" thickBot="1" x14ac:dyDescent="0.3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1:14" ht="15" customHeight="1" x14ac:dyDescent="0.25">
      <c r="A19" s="50" t="s">
        <v>26</v>
      </c>
      <c r="B19" s="51"/>
      <c r="C19" s="51"/>
      <c r="D19" s="51"/>
      <c r="E19" s="51"/>
      <c r="F19" s="51"/>
      <c r="G19" s="51"/>
      <c r="H19" s="51"/>
      <c r="I19" s="40" t="s">
        <v>27</v>
      </c>
      <c r="J19" s="40"/>
      <c r="K19" s="40"/>
      <c r="L19" s="40"/>
      <c r="M19" s="40"/>
      <c r="N19" s="41"/>
    </row>
    <row r="20" spans="1:14" ht="15" customHeight="1" x14ac:dyDescent="0.25">
      <c r="A20" s="52"/>
      <c r="B20" s="53"/>
      <c r="C20" s="53"/>
      <c r="D20" s="53"/>
      <c r="E20" s="53"/>
      <c r="F20" s="53"/>
      <c r="G20" s="53"/>
      <c r="H20" s="53"/>
      <c r="I20" s="42"/>
      <c r="J20" s="42"/>
      <c r="K20" s="42"/>
      <c r="L20" s="42"/>
      <c r="M20" s="42"/>
      <c r="N20" s="43"/>
    </row>
    <row r="21" spans="1:14" ht="15" customHeight="1" x14ac:dyDescent="0.25">
      <c r="A21" s="52"/>
      <c r="B21" s="53"/>
      <c r="C21" s="53"/>
      <c r="D21" s="53"/>
      <c r="E21" s="53"/>
      <c r="F21" s="53"/>
      <c r="G21" s="53"/>
      <c r="H21" s="53"/>
      <c r="I21" s="42"/>
      <c r="J21" s="42"/>
      <c r="K21" s="42"/>
      <c r="L21" s="42"/>
      <c r="M21" s="42"/>
      <c r="N21" s="43"/>
    </row>
    <row r="22" spans="1:14" ht="15" customHeight="1" x14ac:dyDescent="0.25">
      <c r="A22" s="52"/>
      <c r="B22" s="53"/>
      <c r="C22" s="53"/>
      <c r="D22" s="53"/>
      <c r="E22" s="53"/>
      <c r="F22" s="53"/>
      <c r="G22" s="53"/>
      <c r="H22" s="53"/>
      <c r="I22" s="42"/>
      <c r="J22" s="42"/>
      <c r="K22" s="42"/>
      <c r="L22" s="42"/>
      <c r="M22" s="42"/>
      <c r="N22" s="43"/>
    </row>
    <row r="23" spans="1:14" ht="15" customHeight="1" thickBot="1" x14ac:dyDescent="0.3">
      <c r="A23" s="54"/>
      <c r="B23" s="55"/>
      <c r="C23" s="55"/>
      <c r="D23" s="55"/>
      <c r="E23" s="55"/>
      <c r="F23" s="55"/>
      <c r="G23" s="55"/>
      <c r="H23" s="55"/>
      <c r="I23" s="44"/>
      <c r="J23" s="44"/>
      <c r="K23" s="44"/>
      <c r="L23" s="44"/>
      <c r="M23" s="44"/>
      <c r="N23" s="45"/>
    </row>
  </sheetData>
  <sheetProtection algorithmName="SHA-512" hashValue="vEz/X0TXYNx8spJ+HqqXxt8OIKtS3Ml8byS93CGAxjN/DoudReMU12MkKl70+syWT4/IECwOnb5lqS05m3UkIw==" saltValue="ZYjmPJzWLnKAx9GvburU2w==" spinCount="100000" sheet="1" objects="1" scenarios="1"/>
  <mergeCells count="30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I19:N23"/>
    <mergeCell ref="A11:N11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B10:D10"/>
    <mergeCell ref="A8:B8"/>
    <mergeCell ref="L16:N16"/>
    <mergeCell ref="I16:J16"/>
    <mergeCell ref="L6:N6"/>
    <mergeCell ref="L7:N7"/>
    <mergeCell ref="L8:N8"/>
    <mergeCell ref="B12:D12"/>
  </mergeCells>
  <dataValidations count="1">
    <dataValidation type="decimal" allowBlank="1" showInputMessage="1" showErrorMessage="1" errorTitle="ALERTA" error="EN ESTA CELDA SOLO ES PERMITIDO DÍGITOS NUMÉRICOS" sqref="I12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19" ma:contentTypeDescription="Create a new document." ma:contentTypeScope="" ma:versionID="6ac4609b6e2ccddf3225a23992a6af9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0fa359ecbf130846ad1cfcb703e87f2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2.xml><?xml version="1.0" encoding="utf-8"?>
<ds:datastoreItem xmlns:ds="http://schemas.openxmlformats.org/officeDocument/2006/customXml" ds:itemID="{177E5B8F-AF06-49CE-99F7-794D4E3939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2023-05-12T15:19:58Z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