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09"/>
  <workbookPr/>
  <mc:AlternateContent xmlns:mc="http://schemas.openxmlformats.org/markup-compatibility/2006">
    <mc:Choice Requires="x15">
      <x15ac:absPath xmlns:x15ac="http://schemas.microsoft.com/office/spreadsheetml/2010/11/ac" url="C:\Users\rpedie\Desktop\Ramon\CM-2024-157 ADQ. DE SOLUCIÓN DE AUDIO PARA LA SALA DE DELIBERACIONES DE LA SUPREMA CORTE DE JUSTICIA\Editables\Anexos\"/>
    </mc:Choice>
  </mc:AlternateContent>
  <xr:revisionPtr revIDLastSave="5" documentId="13_ncr:1_{8C5C0B12-B511-499B-B8BF-34F9E2885A2F}" xr6:coauthVersionLast="47" xr6:coauthVersionMax="47" xr10:uidLastSave="{F2E17361-72A0-4F48-A7EB-98157C0209C4}"/>
  <bookViews>
    <workbookView xWindow="-108" yWindow="-108" windowWidth="23256" windowHeight="12456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5" l="1"/>
  <c r="L14" i="5"/>
  <c r="L13" i="5"/>
  <c r="M12" i="5"/>
  <c r="J12" i="5"/>
  <c r="L12" i="5" l="1"/>
  <c r="N12" i="5" s="1"/>
  <c r="K12" i="5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<sst xmlns="http://schemas.openxmlformats.org/spreadsheetml/2006/main" count="28" uniqueCount="28">
  <si>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</si>
  <si>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</si>
  <si>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</si>
  <si>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 xml:space="preserve">ADQUISICIÓN, INSTALACIÓN Y CONFIGURACIÓN SOLUCIÓN DE AUDIO PARA LA SALA DE DELIBERACIONES DE LA SUPREMA CORTE DE JUSTICIA								</t>
  </si>
  <si>
    <t>No. Expediente:</t>
  </si>
  <si>
    <t>CM-2024-157</t>
  </si>
  <si>
    <t>Nombre del Oferente:</t>
  </si>
  <si>
    <t>RNC/Cédula:</t>
  </si>
  <si>
    <t>Fecha:</t>
  </si>
  <si>
    <t>RPE:</t>
  </si>
  <si>
    <t>Ítem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</si>
  <si>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</si>
  <si>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</si>
  <si>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</si>
  <si>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</si>
  <si>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</si>
  <si>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</si>
  <si>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</si>
  <si>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</si>
  <si>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</si>
  <si>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t xml:space="preserve">ADQUISICIÓN E INSTALACION SOLUCIÓN DE AUDIO PARA LA SALA DE DELIBERACIONES DE LA SUPREMA CORTE DE JUSTICIAO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rgb="FF000000"/>
        <rFont val="Times New Roman"/>
        <family val="1"/>
      </rPr>
      <t>SEGÚN ESPECIFICACIONES TÉCNICAS</t>
    </r>
    <r>
      <rPr>
        <b/>
        <sz val="14"/>
        <color rgb="FF000000"/>
        <rFont val="Times New Roman"/>
      </rPr>
      <t xml:space="preserve">
</t>
    </r>
  </si>
  <si>
    <t>UD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</si>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</sst>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3"/>
      <color rgb="FF3B3838"/>
      <name val="Times New Roman"/>
      <family val="1"/>
    </font>
    <font>
      <sz val="14"/>
      <color theme="1"/>
      <name val="Times New Roman"/>
      <family val="1"/>
    </font>
    <font>
      <b/>
      <sz val="14"/>
      <color rgb="FF000000"/>
      <name val="Times New Roman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17" xfId="0" applyFont="1" applyFill="1" applyBorder="1" applyAlignment="1">
      <alignment horizontal="right" vertical="center"/>
    </xf>
    <xf numFmtId="0" fontId="8" fillId="4" borderId="20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 wrapText="1"/>
    </xf>
    <xf numFmtId="164" fontId="8" fillId="2" borderId="20" xfId="0" applyNumberFormat="1" applyFont="1" applyFill="1" applyBorder="1" applyAlignment="1" applyProtection="1">
      <alignment vertical="center"/>
      <protection locked="0"/>
    </xf>
    <xf numFmtId="9" fontId="8" fillId="2" borderId="20" xfId="0" applyNumberFormat="1" applyFont="1" applyFill="1" applyBorder="1" applyAlignment="1" applyProtection="1">
      <alignment horizontal="center" vertical="center"/>
      <protection locked="0"/>
    </xf>
    <xf numFmtId="164" fontId="8" fillId="4" borderId="20" xfId="0" applyNumberFormat="1" applyFont="1" applyFill="1" applyBorder="1" applyAlignment="1">
      <alignment vertical="center"/>
    </xf>
    <xf numFmtId="164" fontId="8" fillId="4" borderId="21" xfId="0" applyNumberFormat="1" applyFont="1" applyFill="1" applyBorder="1" applyAlignment="1">
      <alignment vertical="center"/>
    </xf>
    <xf numFmtId="0" fontId="6" fillId="4" borderId="23" xfId="0" applyFont="1" applyFill="1" applyBorder="1" applyAlignment="1">
      <alignment vertical="center" wrapText="1"/>
    </xf>
    <xf numFmtId="0" fontId="8" fillId="2" borderId="20" xfId="0" applyFont="1" applyFill="1" applyBorder="1" applyAlignment="1" applyProtection="1">
      <alignment vertical="center" wrapText="1"/>
      <protection locked="0"/>
    </xf>
    <xf numFmtId="0" fontId="6" fillId="4" borderId="1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6" fillId="4" borderId="24" xfId="0" applyNumberFormat="1" applyFont="1" applyFill="1" applyBorder="1" applyAlignment="1">
      <alignment horizontal="center" vertical="center"/>
    </xf>
    <xf numFmtId="164" fontId="6" fillId="4" borderId="25" xfId="0" applyNumberFormat="1" applyFont="1" applyFill="1" applyBorder="1" applyAlignment="1">
      <alignment horizontal="center" vertical="center"/>
    </xf>
    <xf numFmtId="164" fontId="6" fillId="4" borderId="27" xfId="0" applyNumberFormat="1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4" fillId="4" borderId="20" xfId="0" applyFont="1" applyFill="1" applyBorder="1" applyAlignment="1">
      <alignment horizontal="left" vertical="center" wrapText="1" indent="1"/>
    </xf>
    <xf numFmtId="0" fontId="11" fillId="4" borderId="20" xfId="0" applyFont="1" applyFill="1" applyBorder="1" applyAlignment="1">
      <alignment horizontal="left" vertical="center" wrapText="1" indent="1"/>
    </xf>
    <xf numFmtId="0" fontId="8" fillId="2" borderId="24" xfId="0" applyFont="1" applyFill="1" applyBorder="1" applyAlignment="1" applyProtection="1">
      <alignment horizontal="center" vertical="center" wrapText="1"/>
      <protection locked="0"/>
    </xf>
    <xf numFmtId="0" fontId="8" fillId="2" borderId="25" xfId="0" applyFont="1" applyFill="1" applyBorder="1" applyAlignment="1" applyProtection="1">
      <alignment horizontal="center" vertical="center" wrapText="1"/>
      <protection locked="0"/>
    </xf>
    <xf numFmtId="0" fontId="8" fillId="2" borderId="26" xfId="0" applyFont="1" applyFill="1" applyBorder="1" applyAlignment="1" applyProtection="1">
      <alignment horizontal="center" vertical="center" wrapText="1"/>
      <protection locked="0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8" fillId="4" borderId="8" xfId="0" applyNumberFormat="1" applyFont="1" applyFill="1" applyBorder="1" applyAlignment="1">
      <alignment horizontal="center" vertical="center"/>
    </xf>
    <xf numFmtId="164" fontId="8" fillId="4" borderId="9" xfId="0" applyNumberFormat="1" applyFont="1" applyFill="1" applyBorder="1" applyAlignment="1">
      <alignment horizontal="center" vertical="center"/>
    </xf>
    <xf numFmtId="164" fontId="8" fillId="4" borderId="17" xfId="0" applyNumberFormat="1" applyFont="1" applyFill="1" applyBorder="1" applyAlignment="1">
      <alignment horizontal="center" vertical="center"/>
    </xf>
    <xf numFmtId="164" fontId="8" fillId="4" borderId="18" xfId="0" applyNumberFormat="1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right" vertical="center"/>
    </xf>
    <xf numFmtId="0" fontId="6" fillId="4" borderId="17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136526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topLeftCell="A12" zoomScale="60" zoomScaleNormal="60" zoomScaleSheetLayoutView="100" workbookViewId="0">
      <selection activeCell="L17" sqref="A17:N17"/>
    </sheetView>
  </sheetViews>
  <sheetFormatPr defaultColWidth="11.42578125" defaultRowHeight="14.45"/>
  <cols>
    <col min="1" max="1" width="12.85546875" customWidth="1"/>
    <col min="2" max="2" width="17.85546875" customWidth="1"/>
    <col min="3" max="3" width="12.7109375" customWidth="1"/>
    <col min="4" max="4" width="70.4257812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ht="30.75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ht="18.75" customHeight="1">
      <c r="A4" s="76" t="s">
        <v>1</v>
      </c>
      <c r="B4" s="76"/>
      <c r="C4" s="76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>
      <c r="A6" s="72" t="s">
        <v>2</v>
      </c>
      <c r="B6" s="73"/>
      <c r="C6" s="68" t="s">
        <v>3</v>
      </c>
      <c r="D6" s="69"/>
      <c r="E6" s="69"/>
      <c r="F6" s="69"/>
      <c r="G6" s="69"/>
      <c r="H6" s="70"/>
      <c r="I6" s="73" t="s">
        <v>4</v>
      </c>
      <c r="J6" s="73"/>
      <c r="K6" s="4"/>
      <c r="L6" s="31" t="s">
        <v>5</v>
      </c>
      <c r="M6" s="31"/>
      <c r="N6" s="32"/>
    </row>
    <row r="7" spans="1:14" ht="45" customHeight="1">
      <c r="A7" s="75" t="s">
        <v>6</v>
      </c>
      <c r="B7" s="74"/>
      <c r="C7" s="71"/>
      <c r="D7" s="71"/>
      <c r="E7" s="71"/>
      <c r="F7" s="71"/>
      <c r="G7" s="71"/>
      <c r="H7" s="71"/>
      <c r="I7" s="74" t="s">
        <v>7</v>
      </c>
      <c r="J7" s="74"/>
      <c r="K7" s="5"/>
      <c r="L7" s="33"/>
      <c r="M7" s="33"/>
      <c r="N7" s="34"/>
    </row>
    <row r="8" spans="1:14" ht="45" customHeight="1">
      <c r="A8" s="24" t="s">
        <v>8</v>
      </c>
      <c r="B8" s="25"/>
      <c r="C8" s="35"/>
      <c r="D8" s="35"/>
      <c r="E8" s="35"/>
      <c r="F8" s="35"/>
      <c r="G8" s="35"/>
      <c r="H8" s="35"/>
      <c r="I8" s="25" t="s">
        <v>9</v>
      </c>
      <c r="J8" s="25"/>
      <c r="K8" s="6"/>
      <c r="L8" s="35"/>
      <c r="M8" s="35"/>
      <c r="N8" s="36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83.25" customHeight="1">
      <c r="A10" s="9" t="s">
        <v>10</v>
      </c>
      <c r="B10" s="23" t="s">
        <v>11</v>
      </c>
      <c r="C10" s="23"/>
      <c r="D10" s="23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</row>
    <row r="12" spans="1:14" ht="236.25" customHeight="1">
      <c r="A12" s="22">
        <v>1</v>
      </c>
      <c r="B12" s="44" t="s">
        <v>20</v>
      </c>
      <c r="C12" s="45"/>
      <c r="D12" s="45"/>
      <c r="E12" s="21"/>
      <c r="F12" s="14" t="s">
        <v>21</v>
      </c>
      <c r="G12" s="15">
        <v>1</v>
      </c>
      <c r="H12" s="16"/>
      <c r="I12" s="17">
        <v>0.18</v>
      </c>
      <c r="J12" s="18">
        <f>H12*I12</f>
        <v>0</v>
      </c>
      <c r="K12" s="18">
        <f>G12*J12</f>
        <v>0</v>
      </c>
      <c r="L12" s="18">
        <f>H12+J12</f>
        <v>0</v>
      </c>
      <c r="M12" s="18">
        <f>G12*H12</f>
        <v>0</v>
      </c>
      <c r="N12" s="19">
        <f>G12*L12</f>
        <v>0</v>
      </c>
    </row>
    <row r="13" spans="1:14" ht="27.75" customHeight="1">
      <c r="A13" s="61" t="s">
        <v>22</v>
      </c>
      <c r="B13" s="62"/>
      <c r="C13" s="62"/>
      <c r="D13" s="62"/>
      <c r="E13" s="62"/>
      <c r="F13" s="62"/>
      <c r="G13" s="62"/>
      <c r="H13" s="62"/>
      <c r="I13" s="62"/>
      <c r="J13" s="62"/>
      <c r="K13" s="13"/>
      <c r="L13" s="59">
        <f>SUM(M12:M12)</f>
        <v>0</v>
      </c>
      <c r="M13" s="59"/>
      <c r="N13" s="60"/>
    </row>
    <row r="14" spans="1:14" ht="27.75" customHeight="1">
      <c r="A14" s="63" t="s">
        <v>23</v>
      </c>
      <c r="B14" s="64"/>
      <c r="C14" s="64"/>
      <c r="D14" s="64"/>
      <c r="E14" s="64"/>
      <c r="F14" s="64"/>
      <c r="G14" s="64"/>
      <c r="H14" s="64"/>
      <c r="I14" s="64"/>
      <c r="J14" s="64"/>
      <c r="K14" s="12"/>
      <c r="L14" s="57">
        <f>SUM(K12:K12)</f>
        <v>0</v>
      </c>
      <c r="M14" s="57"/>
      <c r="N14" s="58"/>
    </row>
    <row r="15" spans="1:14" ht="6" customHeigh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</row>
    <row r="16" spans="1:14" s="2" customFormat="1" ht="69" customHeight="1">
      <c r="A16" s="49" t="s">
        <v>24</v>
      </c>
      <c r="B16" s="50"/>
      <c r="C16" s="50"/>
      <c r="D16" s="50"/>
      <c r="E16" s="46"/>
      <c r="F16" s="47"/>
      <c r="G16" s="47"/>
      <c r="H16" s="48"/>
      <c r="I16" s="29" t="s">
        <v>25</v>
      </c>
      <c r="J16" s="30"/>
      <c r="K16" s="20"/>
      <c r="L16" s="26">
        <f>L13+L14</f>
        <v>0</v>
      </c>
      <c r="M16" s="27"/>
      <c r="N16" s="28"/>
    </row>
    <row r="17" spans="1:14" ht="6" customHeight="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</row>
    <row r="18" spans="1:14" ht="6" customHeight="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1:14" ht="15" customHeight="1">
      <c r="A19" s="51" t="s">
        <v>26</v>
      </c>
      <c r="B19" s="52"/>
      <c r="C19" s="52"/>
      <c r="D19" s="52"/>
      <c r="E19" s="52"/>
      <c r="F19" s="52"/>
      <c r="G19" s="52"/>
      <c r="H19" s="52"/>
      <c r="I19" s="37" t="s">
        <v>27</v>
      </c>
      <c r="J19" s="37"/>
      <c r="K19" s="37"/>
      <c r="L19" s="37"/>
      <c r="M19" s="37"/>
      <c r="N19" s="38"/>
    </row>
    <row r="20" spans="1:14" ht="15" customHeight="1">
      <c r="A20" s="53"/>
      <c r="B20" s="54"/>
      <c r="C20" s="54"/>
      <c r="D20" s="54"/>
      <c r="E20" s="54"/>
      <c r="F20" s="54"/>
      <c r="G20" s="54"/>
      <c r="H20" s="54"/>
      <c r="I20" s="39"/>
      <c r="J20" s="39"/>
      <c r="K20" s="39"/>
      <c r="L20" s="39"/>
      <c r="M20" s="39"/>
      <c r="N20" s="40"/>
    </row>
    <row r="21" spans="1:14" ht="15" customHeight="1">
      <c r="A21" s="53"/>
      <c r="B21" s="54"/>
      <c r="C21" s="54"/>
      <c r="D21" s="54"/>
      <c r="E21" s="54"/>
      <c r="F21" s="54"/>
      <c r="G21" s="54"/>
      <c r="H21" s="54"/>
      <c r="I21" s="39"/>
      <c r="J21" s="39"/>
      <c r="K21" s="39"/>
      <c r="L21" s="39"/>
      <c r="M21" s="39"/>
      <c r="N21" s="40"/>
    </row>
    <row r="22" spans="1:14" ht="15" customHeight="1">
      <c r="A22" s="53"/>
      <c r="B22" s="54"/>
      <c r="C22" s="54"/>
      <c r="D22" s="54"/>
      <c r="E22" s="54"/>
      <c r="F22" s="54"/>
      <c r="G22" s="54"/>
      <c r="H22" s="54"/>
      <c r="I22" s="39"/>
      <c r="J22" s="39"/>
      <c r="K22" s="39"/>
      <c r="L22" s="39"/>
      <c r="M22" s="39"/>
      <c r="N22" s="40"/>
    </row>
    <row r="23" spans="1:14" ht="15" customHeight="1">
      <c r="A23" s="55"/>
      <c r="B23" s="56"/>
      <c r="C23" s="56"/>
      <c r="D23" s="56"/>
      <c r="E23" s="56"/>
      <c r="F23" s="56"/>
      <c r="G23" s="56"/>
      <c r="H23" s="56"/>
      <c r="I23" s="41"/>
      <c r="J23" s="41"/>
      <c r="K23" s="41"/>
      <c r="L23" s="41"/>
      <c r="M23" s="41"/>
      <c r="N23" s="42"/>
    </row>
  </sheetData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19:N23"/>
    <mergeCell ref="A11:N11"/>
    <mergeCell ref="B12:D12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B10:D10"/>
    <mergeCell ref="A8:B8"/>
    <mergeCell ref="L16:N16"/>
    <mergeCell ref="I16:J16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H12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E95C3A2E-4489-4A39-934D-B547E0AA2A64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2024-10-17T14:21:39Z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1821000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