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morillo\Desktop\Nueva carpeta 2022\CSM-2022-277 ADQ. DE ACCESORIOS PARA CÁMARA FOTOGRÁFICA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3" i="5"/>
  <c r="M14" i="5"/>
  <c r="J13" i="5"/>
  <c r="L13" i="5" s="1"/>
  <c r="N13" i="5" s="1"/>
  <c r="J14" i="5"/>
  <c r="L14" i="5" s="1"/>
  <c r="N14" i="5" s="1"/>
  <c r="M12" i="5"/>
  <c r="L15" i="5" l="1"/>
  <c r="K12" i="5"/>
  <c r="K14" i="5"/>
  <c r="K13" i="5"/>
  <c r="L16" i="5" l="1"/>
  <c r="L18" i="5" s="1"/>
</calcChain>
</file>

<file path=xl/sharedStrings.xml><?xml version="1.0" encoding="utf-8"?>
<sst xmlns="http://schemas.openxmlformats.org/spreadsheetml/2006/main" count="32" uniqueCount="30">
  <si>
    <t>OFERTA ECONÓMICA</t>
  </si>
  <si>
    <t>SNCC.F.033-OFERTA ECONÓMICA</t>
  </si>
  <si>
    <t>Título del Proceso:</t>
  </si>
  <si>
    <t>ADQUISICIÓN DE ACCESORIOS PARA CÁMARA FOTOGRÁFICA</t>
  </si>
  <si>
    <t>No. Expediente:</t>
  </si>
  <si>
    <t>CSM-2022-277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</si>
  <si>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</si>
  <si>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</si>
  <si>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</si>
  <si>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</si>
  <si>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</si>
  <si>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</si>
  <si>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</si>
  <si>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</si>
  <si>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</si>
  <si>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</si>
  <si>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</si>
  <si>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</si>
  <si>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</si>
  <si>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</si>
  <si>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>FLASH PARA CÁMARA FOTOGRÁFICA</t>
    </r>
    <r>
      <rPr>
        <sz val="11"/>
        <color rgb="FF000000"/>
        <rFont val="Times New Roman"/>
      </rPr>
      <t xml:space="preserve">                                                                                                                                                                      *POTENCIA DE 76 WS 
*ZOOM DE 28 A 105 MM. 
*FUNCIÓN AUTO FLASH Y CONTROL MANUAL 
*COMPATIBILIDAD CON CÁMARA SONY A7R III 
*POTENCIA REGULABLE EN PASO DE 1/10 DESDE 1/1 A 1/256 
*CABEZA GIRATORIA DE 0 - 330º 
*INCLINABLE DE -7º A 120º DE FORMA VERTICAL 
*DURACIÓN DEL DESTELLO DEL FLASH DE 1/300 A 1/20000 DE SEGUNDO 
*MODOS DE USO: AUTOMÁTICO TTL / MANUAL Y MULTI ESTROBOSCÓPICO 
*COMPENSACIÓN DE EXPOSICIÓN DEL FLASH (FEC): +/-3 PASOS EN INCREMENTOS DE 1/10. FEC MANUAL Y OPCIÓN FEB COMBINABLES 
*SINCRONIZACIÓN: HSS HASTA 1/8000 DE SEGUNDO, 1 Y 2 CORTINILLA DISPONIBLES 
*MODO MULTI-FLASH. ESTROBOSCÓPICO HASTA 100 DESTELLOS A 199 HZ 
*MODOS DISPONIBLES: MAESTRO, ESCLAVO (ÓPTICO S1 Y S2 EN MODO MANUAL), OFF 
*GRUPOS DE CONTROL EN ESCLAVO: 4 (A,B,C,D) 
*ALCANCE EN MODO RADIO: 100 METROS 
*MEDIOS DE SINCRONIZAR EL FLASH: ZAPATA Y ENTRADA JACK 2.5MM 
*TEMPERATURA DE COLOR: 3300ºK +/-200ºK 
*ALIMENTACIÓN DEL FLASH: BATERÍA DE LI-ION DE 7.2V/2600MAH 
</t>
    </r>
    <r>
      <rPr>
        <b/>
        <sz val="11"/>
        <color rgb="FF000000"/>
        <rFont val="Times New Roman"/>
      </rPr>
      <t xml:space="preserve">EN ADICIÓN: 
</t>
    </r>
    <r>
      <rPr>
        <sz val="11"/>
        <color rgb="FF000000"/>
        <rFont val="Times New Roman"/>
      </rPr>
      <t xml:space="preserve">*DOS (2) BATERÍAS ADICIONALES RECARGABLES LI-ION 3000 MAH 
*CARGADOR DE BATERÍAS 
*BULTO DE TRANSPORTE 
*DOS (2) STAND O TRÍPODE PARA MONTAJE </t>
    </r>
  </si>
  <si>
    <t>UND</t>
  </si>
  <si>
    <r>
      <rPr>
        <b/>
        <sz val="11"/>
        <color rgb="FF000000"/>
        <rFont val="Times New Roman"/>
      </rPr>
      <t xml:space="preserve">MEMORIAS SD PARA CÁMARAS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Times New Roman"/>
      </rPr>
      <t xml:space="preserve">*MEMORIAS, TIPO SD
*CAPACIDAD DE 64GB 
*SDXC 
*VELOCIDAD DE ESCRITURA DE 250MB/S </t>
    </r>
  </si>
  <si>
    <r>
      <rPr>
        <b/>
        <sz val="11"/>
        <color rgb="FF000000"/>
        <rFont val="Times New Roman"/>
      </rPr>
      <t xml:space="preserve">DISPARADOR REMOTO DE FLASH                                                                                                                                                                    </t>
    </r>
    <r>
      <rPr>
        <sz val="11"/>
        <color rgb="FF000000"/>
        <rFont val="Times New Roman"/>
      </rPr>
      <t xml:space="preserve">*COMPATIBLE CON CÁMARAS: SONY 
*FUNCIONAMIENTO CON 2 PILAS AA 
*MODOS DE USO: TTL, MANUAL Y APAGADO 
*SINCRONIZACIÓN A 1ª, 2ª Y EN HSS ALTA VELOCIDAD 1/8000 DE SEGUNDO 
*ALCANCE DE LA TRANSMISIÓN DE HASTA 100 METROS 
*AJUSTE INDIVIDUAL DEL ZOOM 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</si>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</sst>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9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8" fillId="4" borderId="3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27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35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164" fontId="5" fillId="4" borderId="20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31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14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80" zoomScaleNormal="80" zoomScaleSheetLayoutView="100" workbookViewId="0">
      <selection activeCell="H13" sqref="H13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 customHeight="1" x14ac:dyDescent="0.25">
      <c r="A4" s="42" t="s">
        <v>1</v>
      </c>
      <c r="B4" s="42"/>
      <c r="C4" s="4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7" t="s">
        <v>2</v>
      </c>
      <c r="B6" s="38"/>
      <c r="C6" s="32" t="s">
        <v>3</v>
      </c>
      <c r="D6" s="33"/>
      <c r="E6" s="33"/>
      <c r="F6" s="33"/>
      <c r="G6" s="33"/>
      <c r="H6" s="34"/>
      <c r="I6" s="38" t="s">
        <v>4</v>
      </c>
      <c r="J6" s="38"/>
      <c r="K6" s="17"/>
      <c r="L6" s="98" t="s">
        <v>5</v>
      </c>
      <c r="M6" s="98"/>
      <c r="N6" s="99"/>
    </row>
    <row r="7" spans="1:14" ht="45" customHeight="1" x14ac:dyDescent="0.25">
      <c r="A7" s="41" t="s">
        <v>6</v>
      </c>
      <c r="B7" s="39"/>
      <c r="C7" s="35"/>
      <c r="D7" s="35"/>
      <c r="E7" s="35"/>
      <c r="F7" s="35"/>
      <c r="G7" s="35"/>
      <c r="H7" s="35"/>
      <c r="I7" s="39" t="s">
        <v>7</v>
      </c>
      <c r="J7" s="39"/>
      <c r="K7" s="18"/>
      <c r="L7" s="100"/>
      <c r="M7" s="100"/>
      <c r="N7" s="101"/>
    </row>
    <row r="8" spans="1:14" ht="45" customHeight="1" x14ac:dyDescent="0.25">
      <c r="A8" s="93" t="s">
        <v>8</v>
      </c>
      <c r="B8" s="40"/>
      <c r="C8" s="36"/>
      <c r="D8" s="36"/>
      <c r="E8" s="36"/>
      <c r="F8" s="36"/>
      <c r="G8" s="36"/>
      <c r="H8" s="36"/>
      <c r="I8" s="40" t="s">
        <v>9</v>
      </c>
      <c r="J8" s="40"/>
      <c r="K8" s="19"/>
      <c r="L8" s="36"/>
      <c r="M8" s="36"/>
      <c r="N8" s="102"/>
    </row>
    <row r="9" spans="1:14" ht="6" customHeight="1" thickBot="1" x14ac:dyDescent="0.3">
      <c r="A9" s="20"/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</row>
    <row r="10" spans="1:14" ht="34.5" customHeight="1" thickBot="1" x14ac:dyDescent="0.3">
      <c r="A10" s="22" t="s">
        <v>10</v>
      </c>
      <c r="B10" s="92" t="s">
        <v>11</v>
      </c>
      <c r="C10" s="92"/>
      <c r="D10" s="92"/>
      <c r="E10" s="23" t="s">
        <v>12</v>
      </c>
      <c r="F10" s="23" t="s">
        <v>13</v>
      </c>
      <c r="G10" s="23" t="s">
        <v>14</v>
      </c>
      <c r="H10" s="23" t="s">
        <v>15</v>
      </c>
      <c r="I10" s="23" t="s">
        <v>16</v>
      </c>
      <c r="J10" s="23" t="s">
        <v>17</v>
      </c>
      <c r="K10" s="23"/>
      <c r="L10" s="23" t="s">
        <v>18</v>
      </c>
      <c r="M10" s="23"/>
      <c r="N10" s="24" t="s">
        <v>19</v>
      </c>
    </row>
    <row r="11" spans="1:14" ht="6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389.25" customHeight="1" x14ac:dyDescent="0.25">
      <c r="A12" s="27">
        <v>1</v>
      </c>
      <c r="B12" s="53" t="s">
        <v>20</v>
      </c>
      <c r="C12" s="54"/>
      <c r="D12" s="55"/>
      <c r="E12" s="3"/>
      <c r="F12" s="4" t="s">
        <v>21</v>
      </c>
      <c r="G12" s="5">
        <v>2</v>
      </c>
      <c r="H12" s="29"/>
      <c r="I12" s="6">
        <v>0.18</v>
      </c>
      <c r="J12" s="7">
        <f>H12*I12</f>
        <v>0</v>
      </c>
      <c r="K12" s="14">
        <f>G12*J12</f>
        <v>0</v>
      </c>
      <c r="L12" s="7">
        <f>H12+J12</f>
        <v>0</v>
      </c>
      <c r="M12" s="7">
        <f>G12*H12</f>
        <v>0</v>
      </c>
      <c r="N12" s="8">
        <f>G12*L12</f>
        <v>0</v>
      </c>
    </row>
    <row r="13" spans="1:14" ht="93" customHeight="1" x14ac:dyDescent="0.25">
      <c r="A13" s="28">
        <v>2</v>
      </c>
      <c r="B13" s="86" t="s">
        <v>22</v>
      </c>
      <c r="C13" s="87"/>
      <c r="D13" s="88"/>
      <c r="E13" s="11"/>
      <c r="F13" s="10" t="s">
        <v>21</v>
      </c>
      <c r="G13" s="12">
        <v>3</v>
      </c>
      <c r="H13" s="30"/>
      <c r="I13" s="13">
        <v>0.18</v>
      </c>
      <c r="J13" s="14">
        <f>H13*I13</f>
        <v>0</v>
      </c>
      <c r="K13" s="14">
        <f t="shared" ref="K13:K14" si="0">G13*J13</f>
        <v>0</v>
      </c>
      <c r="L13" s="14">
        <f t="shared" ref="L13:L14" si="1">H13+J13</f>
        <v>0</v>
      </c>
      <c r="M13" s="14">
        <f t="shared" ref="M13:M14" si="2">G13*H13</f>
        <v>0</v>
      </c>
      <c r="N13" s="15">
        <f t="shared" ref="N13:N14" si="3">G13*L13</f>
        <v>0</v>
      </c>
    </row>
    <row r="14" spans="1:14" ht="113.25" customHeight="1" x14ac:dyDescent="0.25">
      <c r="A14" s="28">
        <v>3</v>
      </c>
      <c r="B14" s="89" t="s">
        <v>23</v>
      </c>
      <c r="C14" s="90"/>
      <c r="D14" s="91"/>
      <c r="E14" s="11"/>
      <c r="F14" s="10" t="s">
        <v>21</v>
      </c>
      <c r="G14" s="12">
        <v>1</v>
      </c>
      <c r="H14" s="30"/>
      <c r="I14" s="13">
        <v>0.18</v>
      </c>
      <c r="J14" s="14">
        <f t="shared" ref="J14" si="4">H14*I14</f>
        <v>0</v>
      </c>
      <c r="K14" s="14">
        <f t="shared" si="0"/>
        <v>0</v>
      </c>
      <c r="L14" s="14">
        <f t="shared" si="1"/>
        <v>0</v>
      </c>
      <c r="M14" s="14">
        <f t="shared" si="2"/>
        <v>0</v>
      </c>
      <c r="N14" s="15">
        <f t="shared" si="3"/>
        <v>0</v>
      </c>
    </row>
    <row r="15" spans="1:14" ht="27.75" customHeight="1" x14ac:dyDescent="0.25">
      <c r="A15" s="77" t="s">
        <v>24</v>
      </c>
      <c r="B15" s="78"/>
      <c r="C15" s="78"/>
      <c r="D15" s="78"/>
      <c r="E15" s="78"/>
      <c r="F15" s="78"/>
      <c r="G15" s="78"/>
      <c r="H15" s="78"/>
      <c r="I15" s="78"/>
      <c r="J15" s="79"/>
      <c r="K15" s="26"/>
      <c r="L15" s="74">
        <f>SUM(M12:M14)</f>
        <v>0</v>
      </c>
      <c r="M15" s="75"/>
      <c r="N15" s="76"/>
    </row>
    <row r="16" spans="1:14" ht="27.75" customHeight="1" x14ac:dyDescent="0.25">
      <c r="A16" s="80" t="s">
        <v>25</v>
      </c>
      <c r="B16" s="81"/>
      <c r="C16" s="81"/>
      <c r="D16" s="81"/>
      <c r="E16" s="81"/>
      <c r="F16" s="81"/>
      <c r="G16" s="81"/>
      <c r="H16" s="81"/>
      <c r="I16" s="81"/>
      <c r="J16" s="82"/>
      <c r="K16" s="25"/>
      <c r="L16" s="71">
        <f>SUM(K12:K14)</f>
        <v>0</v>
      </c>
      <c r="M16" s="72"/>
      <c r="N16" s="73"/>
    </row>
    <row r="17" spans="1:14" ht="6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2" customFormat="1" ht="69" customHeight="1" x14ac:dyDescent="0.2">
      <c r="A18" s="59" t="s">
        <v>26</v>
      </c>
      <c r="B18" s="60"/>
      <c r="C18" s="60"/>
      <c r="D18" s="61"/>
      <c r="E18" s="56"/>
      <c r="F18" s="57"/>
      <c r="G18" s="57"/>
      <c r="H18" s="58"/>
      <c r="I18" s="97" t="s">
        <v>27</v>
      </c>
      <c r="J18" s="61"/>
      <c r="K18" s="9"/>
      <c r="L18" s="94">
        <f>L15+L16</f>
        <v>0</v>
      </c>
      <c r="M18" s="95"/>
      <c r="N18" s="96"/>
    </row>
    <row r="19" spans="1:14" ht="6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6" customHeigh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" customHeight="1" x14ac:dyDescent="0.25">
      <c r="A21" s="62" t="s">
        <v>28</v>
      </c>
      <c r="B21" s="63"/>
      <c r="C21" s="63"/>
      <c r="D21" s="63"/>
      <c r="E21" s="63"/>
      <c r="F21" s="63"/>
      <c r="G21" s="63"/>
      <c r="H21" s="64"/>
      <c r="I21" s="43" t="s">
        <v>29</v>
      </c>
      <c r="J21" s="44"/>
      <c r="K21" s="44"/>
      <c r="L21" s="44"/>
      <c r="M21" s="44"/>
      <c r="N21" s="45"/>
    </row>
    <row r="22" spans="1:14" ht="15" customHeight="1" x14ac:dyDescent="0.25">
      <c r="A22" s="65"/>
      <c r="B22" s="66"/>
      <c r="C22" s="66"/>
      <c r="D22" s="66"/>
      <c r="E22" s="66"/>
      <c r="F22" s="66"/>
      <c r="G22" s="66"/>
      <c r="H22" s="67"/>
      <c r="I22" s="46"/>
      <c r="J22" s="47"/>
      <c r="K22" s="47"/>
      <c r="L22" s="47"/>
      <c r="M22" s="47"/>
      <c r="N22" s="48"/>
    </row>
    <row r="23" spans="1:14" ht="15" customHeight="1" x14ac:dyDescent="0.25">
      <c r="A23" s="65"/>
      <c r="B23" s="66"/>
      <c r="C23" s="66"/>
      <c r="D23" s="66"/>
      <c r="E23" s="66"/>
      <c r="F23" s="66"/>
      <c r="G23" s="66"/>
      <c r="H23" s="67"/>
      <c r="I23" s="46"/>
      <c r="J23" s="47"/>
      <c r="K23" s="47"/>
      <c r="L23" s="47"/>
      <c r="M23" s="47"/>
      <c r="N23" s="48"/>
    </row>
    <row r="24" spans="1:14" ht="15" customHeight="1" x14ac:dyDescent="0.25">
      <c r="A24" s="65"/>
      <c r="B24" s="66"/>
      <c r="C24" s="66"/>
      <c r="D24" s="66"/>
      <c r="E24" s="66"/>
      <c r="F24" s="66"/>
      <c r="G24" s="66"/>
      <c r="H24" s="67"/>
      <c r="I24" s="46"/>
      <c r="J24" s="47"/>
      <c r="K24" s="47"/>
      <c r="L24" s="47"/>
      <c r="M24" s="47"/>
      <c r="N24" s="48"/>
    </row>
    <row r="25" spans="1:14" ht="15" customHeight="1" x14ac:dyDescent="0.25">
      <c r="A25" s="68"/>
      <c r="B25" s="69"/>
      <c r="C25" s="69"/>
      <c r="D25" s="69"/>
      <c r="E25" s="69"/>
      <c r="F25" s="69"/>
      <c r="G25" s="69"/>
      <c r="H25" s="70"/>
      <c r="I25" s="49"/>
      <c r="J25" s="50"/>
      <c r="K25" s="50"/>
      <c r="L25" s="50"/>
      <c r="M25" s="50"/>
      <c r="N25" s="51"/>
    </row>
  </sheetData>
  <sheetProtection sheet="1" objects="1" scenarios="1" selectLockedCells="1"/>
  <mergeCells count="32">
    <mergeCell ref="B10:D10"/>
    <mergeCell ref="A8:B8"/>
    <mergeCell ref="L18:N18"/>
    <mergeCell ref="I18:J18"/>
    <mergeCell ref="L6:N6"/>
    <mergeCell ref="L7:N7"/>
    <mergeCell ref="L8:N8"/>
    <mergeCell ref="I21:N25"/>
    <mergeCell ref="A11:N11"/>
    <mergeCell ref="B12:D12"/>
    <mergeCell ref="E18:H18"/>
    <mergeCell ref="A18:D18"/>
    <mergeCell ref="A21:H25"/>
    <mergeCell ref="L16:N16"/>
    <mergeCell ref="L15:N15"/>
    <mergeCell ref="A15:J15"/>
    <mergeCell ref="A16:J16"/>
    <mergeCell ref="A17:N17"/>
    <mergeCell ref="A19:N19"/>
    <mergeCell ref="A20:N20"/>
    <mergeCell ref="B13:D13"/>
    <mergeCell ref="B14:D14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4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TaxCatchAll xmlns="ef3d409c-51e8-4a1c-b238-cf9f3673307b" xsi:nil="true"/>
    <MediaLengthInSeconds xmlns="23968453-7404-4c66-b04b-c533b279d534" xsi:nil="true"/>
    <lcf76f155ced4ddcb4097134ff3c332f xmlns="23968453-7404-4c66-b04b-c533b279d534">
      <Terms xmlns="http://schemas.microsoft.com/office/infopath/2007/PartnerControls"/>
    </lcf76f155ced4ddcb4097134ff3c332f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37D664-DC65-4FD9-BCB5-423383CE2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f3d409c-51e8-4a1c-b238-cf9f3673307b"/>
    <ds:schemaRef ds:uri="209cd0db-1aa9-466c-8933-4493a1504f63"/>
    <ds:schemaRef ds:uri="23968453-7404-4c66-b04b-c533b279d53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bmorillo</cp:lastModifiedBy>
  <cp:revision/>
  <cp:lastPrinted>2022-11-09T16:30:08Z</cp:lastPrinted>
  <dcterms:created xsi:type="dcterms:W3CDTF">2014-12-15T12:59:31Z</dcterms:created>
  <dcterms:modified xsi:type="dcterms:W3CDTF">2022-11-09T16:30:19Z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