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soporte\Desktop\proceso firma\cm-2023-158  SERV. READECUACION ACOMETIDA ELECT. EDIFICIO CORTE APELACION\Editables CM 158\Anexos\"/>
    </mc:Choice>
  </mc:AlternateContent>
  <bookViews>
    <workbookView xWindow="0" yWindow="0" windowWidth="24000" windowHeight="8385"/>
  </bookViews>
  <sheets>
    <sheet name="Landscape" sheetId="5" r:id="rId1"/>
  </sheets>
  <definedNames>
    <definedName name="_xlnm.Print_Titles" localSheetId="0">Landscape!$1:$11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2" i="5" l="1"/>
  <c r="K12" i="5" s="1"/>
  <c r="J13" i="5"/>
  <c r="M13" i="5"/>
  <c r="J14" i="5"/>
  <c r="K14" i="5" s="1"/>
  <c r="M14" i="5"/>
  <c r="J15" i="5"/>
  <c r="K15" i="5"/>
  <c r="L15" i="5"/>
  <c r="N15" i="5" s="1"/>
  <c r="M15" i="5"/>
  <c r="J16" i="5"/>
  <c r="K16" i="5"/>
  <c r="L16" i="5"/>
  <c r="N16" i="5" s="1"/>
  <c r="M16" i="5"/>
  <c r="J17" i="5"/>
  <c r="L17" i="5" s="1"/>
  <c r="N17" i="5" s="1"/>
  <c r="K17" i="5"/>
  <c r="M17" i="5"/>
  <c r="J18" i="5"/>
  <c r="K18" i="5" s="1"/>
  <c r="M18" i="5"/>
  <c r="J19" i="5"/>
  <c r="K19" i="5" s="1"/>
  <c r="L19" i="5"/>
  <c r="N19" i="5" s="1"/>
  <c r="M19" i="5"/>
  <c r="J20" i="5"/>
  <c r="K20" i="5"/>
  <c r="L20" i="5"/>
  <c r="N20" i="5" s="1"/>
  <c r="M20" i="5"/>
  <c r="J21" i="5"/>
  <c r="L21" i="5" s="1"/>
  <c r="N21" i="5" s="1"/>
  <c r="K21" i="5"/>
  <c r="M21" i="5"/>
  <c r="L13" i="5" l="1"/>
  <c r="N13" i="5" s="1"/>
  <c r="K13" i="5"/>
  <c r="L23" i="5"/>
  <c r="L18" i="5"/>
  <c r="N18" i="5" s="1"/>
  <c r="L14" i="5"/>
  <c r="N14" i="5" s="1"/>
  <c r="M12" i="5"/>
  <c r="L22" i="5" s="1"/>
  <c r="L25" i="5" l="1"/>
  <c r="L12" i="5"/>
  <c r="N12" i="5" s="1"/>
</calcChain>
</file>

<file path=xl/sharedStrings.xml><?xml version="1.0" encoding="utf-8"?>
<sst xmlns="http://schemas.openxmlformats.org/spreadsheetml/2006/main" count="46" uniqueCount="41">
  <si>
    <t>OFERTA ECONÓMICA</t>
  </si>
  <si>
    <t>SNCC.F.033-OFERTA ECONÓMICA</t>
  </si>
  <si>
    <t>Título del Proceso:</t>
  </si>
  <si>
    <t>CONTRATACIÓN DE SERVICIO PARA READECUACIÓN DE ACOMETIDA ELÉCTRICA PRINCIPAL DE ENERGÍA COMERCIAL DEL SISTEMA ELÉCTRICO DEL PALACIO DE JUSTICIA DE LAS CORTES DE APELACIÓN DEL DISTRITO NACIONAL</t>
  </si>
  <si>
    <t>No. Expediente:</t>
  </si>
  <si>
    <t>CM-2023-158</t>
  </si>
  <si>
    <t>Nombre del Oferente:</t>
  </si>
  <si>
    <t>RNC/Cédula:</t>
  </si>
  <si>
    <t>Fecha:</t>
  </si>
  <si>
    <t>RPE:</t>
  </si>
  <si>
    <t>Lote Único</t>
  </si>
  <si>
    <t xml:space="preserve">Descripción del Bien, Servicio y Obra </t>
  </si>
  <si>
    <t>Marca y Modelo</t>
  </si>
  <si>
    <t>Unidad de Medida</t>
  </si>
  <si>
    <t>Cantidad</t>
  </si>
  <si>
    <t>Precio Unitario</t>
  </si>
  <si>
    <t>ITBIS %</t>
  </si>
  <si>
    <t>ITBIS RD$</t>
  </si>
  <si>
    <t>Precio Unitario Final</t>
  </si>
  <si>
    <t>Precio Total</t>
  </si>
  <si>
    <t xml:space="preserve">CONSTRUCCIÓN DE PIES LINEALES DE CANALIZACIÓN EN TUBERÍA SOTERRADAS DE 3” EN (PVC SRD- 26) CON SUS COMPONENTES (CURVAS, ADAPTADORES, ECT) 
INCLUYE: EXCAVACIÓN DE ZANJA TIPO IC 302, PROTECCIÓN EN CONCRETO ARMADO PARA TUBERÍAS PARA MEDIA TENSIÓN EN 
PIE DE POSTE.
</t>
  </si>
  <si>
    <t>PIES LINEALES</t>
  </si>
  <si>
    <t xml:space="preserve">CONSTRUCCIÓN DE PIES LINEALES DE CANALIZACIÓN EN TUBERIAS "IMC" DE 3” CON SUS COMPONENTES (CURVAS, 
ADAPTADORES, COUPLING, CONDULET, SOPORTES ECT) 
</t>
  </si>
  <si>
    <t>SUMINISTRO E INSTALACION DE PIES DE CABLES URD DE COBRE, ENCHAQUETADO DE #2 PARA UN 100% DEL NEUTRO</t>
  </si>
  <si>
    <t>PIES</t>
  </si>
  <si>
    <t>SUSTITUCIÓN DE TERMINALES PARA INTERIOR PARA URD #2 A UN 100% DEL NEUTRO</t>
  </si>
  <si>
    <t>UNIDAD</t>
  </si>
  <si>
    <t>SUSTITUCIÓN DE APARTARRAYOS POLIMÉRICOS DE 9-10 KV O MÁS.</t>
  </si>
  <si>
    <t>SUSTITUCIÓN DE SECCIONADORAS (KUT OUT) DE 200 AMP., 9 -10 KV O MÁS, CON BASE Y VELA</t>
  </si>
  <si>
    <t>PAGO DE APERTURA Y CIERRE DE CIRCUITO A EDESUR PARA EJECUCIÓN DEL TRABAJO.</t>
  </si>
  <si>
    <t xml:space="preserve">CONSTRUCCIÓN DE REGISTRO EN BLOCK Y CONCRETO A NIVEL DE PISO CON MEDIDAS 0.90 MTS ANCHO X 0.90 MTS DE LARGO X 
2 MTS DE PROFUNDIDAD. 
</t>
  </si>
  <si>
    <t>REPOSICIÓN DE ACERAS Y CONTENES INTERVENIDOS EN LA EJECUCIÓN</t>
  </si>
  <si>
    <t>METROS 2</t>
  </si>
  <si>
    <t xml:space="preserve">MANO DE OBRA EJECUCION DE LOS TRABAJOS </t>
  </si>
  <si>
    <t>PA</t>
  </si>
  <si>
    <t>SUBTOTAL</t>
  </si>
  <si>
    <t>TOTAL ITBIS</t>
  </si>
  <si>
    <t>VALOR DE LA OFERTA EN LETRAS 
(DEBE CONTENER LOS IMPUESTOS INCLUIDOS)</t>
  </si>
  <si>
    <t>VALOR DE LA OFERTA EN 
NÚMEROS EN RD$</t>
  </si>
  <si>
    <t>Nombre del representante legal y fecha</t>
  </si>
  <si>
    <t>Firma y Sello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</si>
</sst>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(&quot;$&quot;* #,##0.00_);_(&quot;$&quot;* \(#,##0.00\);_(&quot;$&quot;* &quot;-&quot;??_);_(@_)"/>
    <numFmt numFmtId="164" formatCode="_(&quot;RD$&quot;* #,##0.00_);_(&quot;RD$&quot;* \(#,##0.00\);_(&quot;RD$&quot;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 Light"/>
      <family val="2"/>
    </font>
    <font>
      <sz val="10"/>
      <color theme="1"/>
      <name val="Calibri"/>
      <family val="2"/>
      <scheme val="minor"/>
    </font>
    <font>
      <b/>
      <sz val="22"/>
      <color theme="1"/>
      <name val="Times New Roman"/>
      <family val="1"/>
    </font>
    <font>
      <sz val="8"/>
      <color theme="1"/>
      <name val="Times New Roman"/>
      <family val="1"/>
    </font>
    <font>
      <b/>
      <sz val="13"/>
      <color theme="1"/>
      <name val="Times New Roman"/>
      <family val="1"/>
    </font>
    <font>
      <b/>
      <sz val="13"/>
      <color rgb="FF000000"/>
      <name val="Times New Roman"/>
      <family val="1"/>
    </font>
    <font>
      <sz val="13"/>
      <color theme="1"/>
      <name val="Times New Roman"/>
      <family val="1"/>
    </font>
    <font>
      <b/>
      <sz val="13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6E0B4"/>
        <bgColor rgb="FF000000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2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/>
    <xf numFmtId="0" fontId="4" fillId="0" borderId="0" xfId="0" applyFont="1" applyAlignment="1">
      <alignment horizontal="center" vertical="center"/>
    </xf>
    <xf numFmtId="0" fontId="6" fillId="3" borderId="3" xfId="0" applyFont="1" applyFill="1" applyBorder="1" applyAlignment="1">
      <alignment vertical="top"/>
    </xf>
    <xf numFmtId="0" fontId="6" fillId="3" borderId="1" xfId="0" applyFont="1" applyFill="1" applyBorder="1" applyAlignment="1">
      <alignment vertical="top"/>
    </xf>
    <xf numFmtId="0" fontId="6" fillId="3" borderId="8" xfId="0" applyFont="1" applyFill="1" applyBorder="1" applyAlignment="1">
      <alignment vertical="top"/>
    </xf>
    <xf numFmtId="0" fontId="6" fillId="0" borderId="0" xfId="0" applyFont="1" applyAlignment="1">
      <alignment horizontal="left" vertical="top"/>
    </xf>
    <xf numFmtId="0" fontId="6" fillId="0" borderId="0" xfId="0" applyFont="1" applyAlignment="1">
      <alignment horizontal="center" vertical="center"/>
    </xf>
    <xf numFmtId="0" fontId="6" fillId="3" borderId="10" xfId="0" applyFont="1" applyFill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/>
    </xf>
    <xf numFmtId="0" fontId="8" fillId="2" borderId="3" xfId="0" applyFont="1" applyFill="1" applyBorder="1" applyAlignment="1" applyProtection="1">
      <alignment wrapText="1"/>
      <protection locked="0"/>
    </xf>
    <xf numFmtId="164" fontId="8" fillId="2" borderId="3" xfId="0" applyNumberFormat="1" applyFont="1" applyFill="1" applyBorder="1" applyAlignment="1" applyProtection="1">
      <alignment vertical="center"/>
      <protection locked="0"/>
    </xf>
    <xf numFmtId="9" fontId="8" fillId="2" borderId="3" xfId="0" applyNumberFormat="1" applyFont="1" applyFill="1" applyBorder="1" applyAlignment="1" applyProtection="1">
      <alignment horizontal="center" vertical="center"/>
      <protection locked="0"/>
    </xf>
    <xf numFmtId="164" fontId="8" fillId="4" borderId="3" xfId="0" applyNumberFormat="1" applyFont="1" applyFill="1" applyBorder="1" applyAlignment="1">
      <alignment vertical="center"/>
    </xf>
    <xf numFmtId="164" fontId="8" fillId="4" borderId="1" xfId="0" applyNumberFormat="1" applyFont="1" applyFill="1" applyBorder="1" applyAlignment="1">
      <alignment vertical="center"/>
    </xf>
    <xf numFmtId="164" fontId="8" fillId="4" borderId="4" xfId="0" applyNumberFormat="1" applyFont="1" applyFill="1" applyBorder="1" applyAlignment="1">
      <alignment vertical="center"/>
    </xf>
    <xf numFmtId="0" fontId="6" fillId="4" borderId="3" xfId="0" applyFont="1" applyFill="1" applyBorder="1" applyAlignment="1">
      <alignment horizontal="right" vertical="center"/>
    </xf>
    <xf numFmtId="0" fontId="6" fillId="4" borderId="8" xfId="0" applyFont="1" applyFill="1" applyBorder="1" applyAlignment="1">
      <alignment horizontal="right" vertical="center"/>
    </xf>
    <xf numFmtId="0" fontId="6" fillId="4" borderId="11" xfId="0" applyFont="1" applyFill="1" applyBorder="1" applyAlignment="1">
      <alignment vertical="center" wrapText="1"/>
    </xf>
    <xf numFmtId="0" fontId="6" fillId="4" borderId="3" xfId="0" applyFont="1" applyFill="1" applyBorder="1" applyAlignment="1">
      <alignment horizontal="center" vertical="center"/>
    </xf>
    <xf numFmtId="164" fontId="6" fillId="4" borderId="3" xfId="0" applyNumberFormat="1" applyFont="1" applyFill="1" applyBorder="1" applyAlignment="1">
      <alignment horizontal="center" vertical="center"/>
    </xf>
    <xf numFmtId="0" fontId="6" fillId="3" borderId="13" xfId="0" applyFont="1" applyFill="1" applyBorder="1" applyAlignment="1">
      <alignment horizontal="center" vertical="center" wrapText="1"/>
    </xf>
    <xf numFmtId="0" fontId="6" fillId="3" borderId="14" xfId="0" applyFont="1" applyFill="1" applyBorder="1" applyAlignment="1">
      <alignment horizontal="center" vertical="center" wrapText="1"/>
    </xf>
    <xf numFmtId="0" fontId="6" fillId="3" borderId="16" xfId="0" applyFont="1" applyFill="1" applyBorder="1" applyAlignment="1">
      <alignment horizontal="center" vertical="center" wrapText="1"/>
    </xf>
    <xf numFmtId="0" fontId="6" fillId="3" borderId="20" xfId="0" applyFont="1" applyFill="1" applyBorder="1" applyAlignment="1">
      <alignment horizontal="left" vertical="center"/>
    </xf>
    <xf numFmtId="0" fontId="6" fillId="3" borderId="21" xfId="0" applyFont="1" applyFill="1" applyBorder="1" applyAlignment="1">
      <alignment horizontal="left" vertical="center"/>
    </xf>
    <xf numFmtId="164" fontId="6" fillId="4" borderId="13" xfId="0" applyNumberFormat="1" applyFont="1" applyFill="1" applyBorder="1" applyAlignment="1">
      <alignment horizontal="center" vertical="center"/>
    </xf>
    <xf numFmtId="164" fontId="6" fillId="4" borderId="14" xfId="0" applyNumberFormat="1" applyFont="1" applyFill="1" applyBorder="1" applyAlignment="1">
      <alignment horizontal="center" vertical="center"/>
    </xf>
    <xf numFmtId="164" fontId="6" fillId="4" borderId="15" xfId="0" applyNumberFormat="1" applyFont="1" applyFill="1" applyBorder="1" applyAlignment="1">
      <alignment horizontal="center" vertical="center"/>
    </xf>
    <xf numFmtId="0" fontId="6" fillId="4" borderId="13" xfId="0" applyFont="1" applyFill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 applyProtection="1">
      <alignment horizontal="center" vertical="center"/>
      <protection locked="0"/>
    </xf>
    <xf numFmtId="0" fontId="6" fillId="4" borderId="4" xfId="0" applyFont="1" applyFill="1" applyBorder="1" applyAlignment="1" applyProtection="1">
      <alignment horizontal="center" vertical="center"/>
      <protection locked="0"/>
    </xf>
    <xf numFmtId="0" fontId="8" fillId="0" borderId="1" xfId="0" applyFont="1" applyBorder="1" applyAlignment="1" applyProtection="1">
      <alignment horizontal="center" vertical="center"/>
      <protection locked="0"/>
    </xf>
    <xf numFmtId="0" fontId="8" fillId="0" borderId="6" xfId="0" applyFont="1" applyBorder="1" applyAlignment="1" applyProtection="1">
      <alignment horizontal="center" vertical="center"/>
      <protection locked="0"/>
    </xf>
    <xf numFmtId="0" fontId="8" fillId="0" borderId="8" xfId="0" applyFont="1" applyBorder="1" applyAlignment="1" applyProtection="1">
      <alignment horizontal="center" vertical="center"/>
      <protection locked="0"/>
    </xf>
    <xf numFmtId="0" fontId="8" fillId="0" borderId="9" xfId="0" applyFont="1" applyBorder="1" applyAlignment="1" applyProtection="1">
      <alignment horizontal="center" vertical="center"/>
      <protection locked="0"/>
    </xf>
    <xf numFmtId="0" fontId="7" fillId="4" borderId="13" xfId="0" applyFont="1" applyFill="1" applyBorder="1" applyAlignment="1">
      <alignment horizontal="left" vertical="center" wrapText="1"/>
    </xf>
    <xf numFmtId="0" fontId="7" fillId="4" borderId="14" xfId="0" applyFont="1" applyFill="1" applyBorder="1" applyAlignment="1">
      <alignment horizontal="left" vertical="center" wrapText="1"/>
    </xf>
    <xf numFmtId="0" fontId="7" fillId="4" borderId="16" xfId="0" applyFont="1" applyFill="1" applyBorder="1" applyAlignment="1">
      <alignment horizontal="left" vertical="center" wrapText="1"/>
    </xf>
    <xf numFmtId="0" fontId="8" fillId="0" borderId="3" xfId="0" applyFont="1" applyBorder="1" applyAlignment="1">
      <alignment horizontal="center" wrapText="1"/>
    </xf>
    <xf numFmtId="0" fontId="8" fillId="0" borderId="4" xfId="0" applyFont="1" applyBorder="1" applyAlignment="1">
      <alignment horizontal="center" wrapText="1"/>
    </xf>
    <xf numFmtId="0" fontId="8" fillId="0" borderId="1" xfId="0" applyFont="1" applyBorder="1" applyAlignment="1">
      <alignment horizontal="center" wrapText="1"/>
    </xf>
    <xf numFmtId="0" fontId="8" fillId="0" borderId="6" xfId="0" applyFont="1" applyBorder="1" applyAlignment="1">
      <alignment horizontal="center" wrapText="1"/>
    </xf>
    <xf numFmtId="0" fontId="8" fillId="0" borderId="8" xfId="0" applyFont="1" applyBorder="1" applyAlignment="1">
      <alignment horizontal="center" wrapText="1"/>
    </xf>
    <xf numFmtId="0" fontId="8" fillId="0" borderId="9" xfId="0" applyFont="1" applyBorder="1" applyAlignment="1">
      <alignment horizontal="center" wrapText="1"/>
    </xf>
    <xf numFmtId="0" fontId="9" fillId="0" borderId="0" xfId="0" applyFont="1" applyAlignment="1">
      <alignment horizontal="center" vertical="center" wrapText="1"/>
    </xf>
    <xf numFmtId="0" fontId="8" fillId="2" borderId="11" xfId="0" applyFont="1" applyFill="1" applyBorder="1" applyAlignment="1" applyProtection="1">
      <alignment horizontal="left" vertical="center"/>
      <protection locked="0"/>
    </xf>
    <xf numFmtId="0" fontId="6" fillId="4" borderId="1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wrapText="1"/>
    </xf>
    <xf numFmtId="0" fontId="8" fillId="0" borderId="2" xfId="0" applyFont="1" applyBorder="1" applyAlignment="1" applyProtection="1">
      <alignment horizontal="center" wrapText="1"/>
      <protection locked="0"/>
    </xf>
    <xf numFmtId="0" fontId="8" fillId="0" borderId="3" xfId="0" applyFont="1" applyBorder="1" applyAlignment="1" applyProtection="1">
      <alignment horizontal="center" wrapText="1"/>
      <protection locked="0"/>
    </xf>
    <xf numFmtId="0" fontId="8" fillId="0" borderId="5" xfId="0" applyFont="1" applyBorder="1" applyAlignment="1" applyProtection="1">
      <alignment horizontal="center" wrapText="1"/>
      <protection locked="0"/>
    </xf>
    <xf numFmtId="0" fontId="8" fillId="0" borderId="1" xfId="0" applyFont="1" applyBorder="1" applyAlignment="1" applyProtection="1">
      <alignment horizontal="center" wrapText="1"/>
      <protection locked="0"/>
    </xf>
    <xf numFmtId="0" fontId="8" fillId="0" borderId="7" xfId="0" applyFont="1" applyBorder="1" applyAlignment="1" applyProtection="1">
      <alignment horizontal="center" wrapText="1"/>
      <protection locked="0"/>
    </xf>
    <xf numFmtId="0" fontId="8" fillId="0" borderId="8" xfId="0" applyFont="1" applyBorder="1" applyAlignment="1" applyProtection="1">
      <alignment horizontal="center" wrapText="1"/>
      <protection locked="0"/>
    </xf>
    <xf numFmtId="164" fontId="8" fillId="4" borderId="8" xfId="0" applyNumberFormat="1" applyFont="1" applyFill="1" applyBorder="1" applyAlignment="1">
      <alignment horizontal="center" vertical="center"/>
    </xf>
    <xf numFmtId="164" fontId="8" fillId="4" borderId="9" xfId="0" applyNumberFormat="1" applyFont="1" applyFill="1" applyBorder="1" applyAlignment="1">
      <alignment horizontal="center" vertical="center"/>
    </xf>
    <xf numFmtId="164" fontId="8" fillId="4" borderId="3" xfId="0" applyNumberFormat="1" applyFont="1" applyFill="1" applyBorder="1" applyAlignment="1">
      <alignment horizontal="center" vertical="center"/>
    </xf>
    <xf numFmtId="164" fontId="8" fillId="4" borderId="4" xfId="0" applyNumberFormat="1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right" vertical="center"/>
    </xf>
    <xf numFmtId="0" fontId="6" fillId="4" borderId="3" xfId="0" applyFont="1" applyFill="1" applyBorder="1" applyAlignment="1">
      <alignment horizontal="right" vertical="center"/>
    </xf>
    <xf numFmtId="0" fontId="6" fillId="4" borderId="7" xfId="0" applyFont="1" applyFill="1" applyBorder="1" applyAlignment="1">
      <alignment horizontal="right" vertical="center"/>
    </xf>
    <xf numFmtId="0" fontId="6" fillId="4" borderId="8" xfId="0" applyFont="1" applyFill="1" applyBorder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8" fillId="0" borderId="0" xfId="0" applyFont="1" applyAlignment="1" applyProtection="1">
      <alignment horizontal="center" vertical="center"/>
      <protection locked="0"/>
    </xf>
    <xf numFmtId="0" fontId="4" fillId="0" borderId="0" xfId="0" applyFont="1" applyAlignment="1">
      <alignment horizontal="center" vertical="center"/>
    </xf>
    <xf numFmtId="0" fontId="7" fillId="5" borderId="17" xfId="0" applyFont="1" applyFill="1" applyBorder="1" applyAlignment="1">
      <alignment horizontal="center" vertical="center" wrapText="1"/>
    </xf>
    <xf numFmtId="0" fontId="7" fillId="5" borderId="18" xfId="0" applyFont="1" applyFill="1" applyBorder="1" applyAlignment="1">
      <alignment horizontal="center" vertical="center" wrapText="1"/>
    </xf>
    <xf numFmtId="0" fontId="7" fillId="5" borderId="19" xfId="0" applyFont="1" applyFill="1" applyBorder="1" applyAlignment="1">
      <alignment horizontal="center" vertical="center" wrapText="1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6" fillId="3" borderId="24" xfId="0" applyFont="1" applyFill="1" applyBorder="1" applyAlignment="1">
      <alignment horizontal="left" vertical="center"/>
    </xf>
    <xf numFmtId="0" fontId="6" fillId="3" borderId="19" xfId="0" applyFont="1" applyFill="1" applyBorder="1" applyAlignment="1">
      <alignment horizontal="left" vertical="center"/>
    </xf>
    <xf numFmtId="0" fontId="6" fillId="3" borderId="3" xfId="0" applyFont="1" applyFill="1" applyBorder="1" applyAlignment="1">
      <alignment horizontal="left" vertical="center"/>
    </xf>
    <xf numFmtId="0" fontId="6" fillId="3" borderId="1" xfId="0" applyFont="1" applyFill="1" applyBorder="1" applyAlignment="1">
      <alignment horizontal="left" vertical="center"/>
    </xf>
    <xf numFmtId="0" fontId="6" fillId="3" borderId="8" xfId="0" applyFont="1" applyFill="1" applyBorder="1" applyAlignment="1">
      <alignment horizontal="left" vertical="center"/>
    </xf>
    <xf numFmtId="0" fontId="6" fillId="3" borderId="22" xfId="0" applyFont="1" applyFill="1" applyBorder="1" applyAlignment="1">
      <alignment horizontal="left" vertical="center"/>
    </xf>
    <xf numFmtId="0" fontId="6" fillId="3" borderId="23" xfId="0" applyFont="1" applyFill="1" applyBorder="1" applyAlignment="1">
      <alignment horizontal="left" vertical="center"/>
    </xf>
    <xf numFmtId="0" fontId="5" fillId="0" borderId="0" xfId="0" applyFont="1" applyAlignment="1">
      <alignment horizontal="left" vertical="center"/>
    </xf>
  </cellXfs>
  <cellStyles count="2">
    <cellStyle name="Currency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95249</xdr:rowOff>
    </xdr:from>
    <xdr:to>
      <xdr:col>3</xdr:col>
      <xdr:colOff>136526</xdr:colOff>
      <xdr:row>2</xdr:row>
      <xdr:rowOff>352425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A23B540-C928-8438-1FFA-1003C4D6F1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49" y="95249"/>
          <a:ext cx="2974977" cy="10668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2"/>
  <sheetViews>
    <sheetView tabSelected="1" zoomScale="70" zoomScaleNormal="70" zoomScaleSheetLayoutView="100" workbookViewId="0">
      <selection activeCell="C6" sqref="C6:H6"/>
    </sheetView>
  </sheetViews>
  <sheetFormatPr baseColWidth="10" defaultColWidth="11.42578125" defaultRowHeight="15" x14ac:dyDescent="0.25"/>
  <cols>
    <col min="1" max="1" width="12.85546875" customWidth="1"/>
    <col min="2" max="2" width="17.85546875" customWidth="1"/>
    <col min="3" max="3" width="12.7109375" customWidth="1"/>
    <col min="4" max="4" width="81.85546875" customWidth="1"/>
    <col min="5" max="5" width="35.140625" customWidth="1"/>
    <col min="6" max="6" width="29.140625" bestFit="1" customWidth="1"/>
    <col min="7" max="7" width="22.28515625" bestFit="1" customWidth="1"/>
    <col min="8" max="8" width="25.7109375" customWidth="1"/>
    <col min="9" max="9" width="29.42578125" customWidth="1"/>
    <col min="10" max="10" width="20.5703125" customWidth="1"/>
    <col min="11" max="11" width="18" hidden="1" customWidth="1"/>
    <col min="12" max="12" width="40.5703125" bestFit="1" customWidth="1"/>
    <col min="13" max="13" width="16.28515625" hidden="1" customWidth="1"/>
    <col min="14" max="14" width="25.7109375" customWidth="1"/>
    <col min="15" max="15" width="6" customWidth="1"/>
  </cols>
  <sheetData>
    <row r="1" spans="1:14" ht="45" customHeight="1" x14ac:dyDescent="0.25"/>
    <row r="2" spans="1:14" ht="18.95" customHeight="1" x14ac:dyDescent="0.25">
      <c r="A2" s="69" t="s">
        <v>0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</row>
    <row r="3" spans="1:14" ht="30.75" customHeight="1" x14ac:dyDescent="0.25">
      <c r="A3" s="69"/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</row>
    <row r="4" spans="1:14" ht="18.75" customHeight="1" x14ac:dyDescent="0.25">
      <c r="A4" s="81" t="s">
        <v>1</v>
      </c>
      <c r="B4" s="81"/>
      <c r="C4" s="81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4" ht="18.75" customHeight="1" thickBot="1" x14ac:dyDescent="0.3">
      <c r="A5" s="1"/>
      <c r="D5" s="1"/>
      <c r="E5" s="1"/>
      <c r="F5" s="1"/>
      <c r="G5" s="1"/>
      <c r="H5" s="1"/>
      <c r="I5" s="1"/>
      <c r="J5" s="1"/>
      <c r="K5" s="1"/>
      <c r="L5" s="1"/>
      <c r="M5" s="1"/>
      <c r="N5" s="1"/>
    </row>
    <row r="6" spans="1:14" ht="76.5" customHeight="1" x14ac:dyDescent="0.25">
      <c r="A6" s="74" t="s">
        <v>2</v>
      </c>
      <c r="B6" s="75"/>
      <c r="C6" s="70" t="s">
        <v>3</v>
      </c>
      <c r="D6" s="71"/>
      <c r="E6" s="71"/>
      <c r="F6" s="71"/>
      <c r="G6" s="71"/>
      <c r="H6" s="72"/>
      <c r="I6" s="76" t="s">
        <v>4</v>
      </c>
      <c r="J6" s="76"/>
      <c r="K6" s="4"/>
      <c r="L6" s="34" t="s">
        <v>5</v>
      </c>
      <c r="M6" s="34"/>
      <c r="N6" s="35"/>
    </row>
    <row r="7" spans="1:14" ht="45" customHeight="1" x14ac:dyDescent="0.25">
      <c r="A7" s="79" t="s">
        <v>6</v>
      </c>
      <c r="B7" s="80"/>
      <c r="C7" s="73"/>
      <c r="D7" s="73"/>
      <c r="E7" s="73"/>
      <c r="F7" s="73"/>
      <c r="G7" s="73"/>
      <c r="H7" s="73"/>
      <c r="I7" s="77" t="s">
        <v>7</v>
      </c>
      <c r="J7" s="77"/>
      <c r="K7" s="5"/>
      <c r="L7" s="36"/>
      <c r="M7" s="36"/>
      <c r="N7" s="37"/>
    </row>
    <row r="8" spans="1:14" ht="45" customHeight="1" thickBot="1" x14ac:dyDescent="0.3">
      <c r="A8" s="27" t="s">
        <v>8</v>
      </c>
      <c r="B8" s="28"/>
      <c r="C8" s="38"/>
      <c r="D8" s="38"/>
      <c r="E8" s="38"/>
      <c r="F8" s="38"/>
      <c r="G8" s="38"/>
      <c r="H8" s="38"/>
      <c r="I8" s="78" t="s">
        <v>9</v>
      </c>
      <c r="J8" s="78"/>
      <c r="K8" s="6"/>
      <c r="L8" s="38"/>
      <c r="M8" s="38"/>
      <c r="N8" s="39"/>
    </row>
    <row r="9" spans="1:14" ht="6" customHeight="1" thickBot="1" x14ac:dyDescent="0.3">
      <c r="A9" s="7"/>
      <c r="B9" s="7"/>
      <c r="C9" s="7"/>
      <c r="D9" s="7"/>
      <c r="E9" s="7"/>
      <c r="F9" s="8"/>
      <c r="G9" s="8"/>
      <c r="H9" s="8"/>
      <c r="I9" s="8"/>
      <c r="J9" s="8"/>
      <c r="K9" s="8"/>
      <c r="L9" s="8"/>
      <c r="M9" s="8"/>
      <c r="N9" s="8"/>
    </row>
    <row r="10" spans="1:14" ht="83.25" customHeight="1" thickBot="1" x14ac:dyDescent="0.3">
      <c r="A10" s="9" t="s">
        <v>10</v>
      </c>
      <c r="B10" s="24" t="s">
        <v>11</v>
      </c>
      <c r="C10" s="25"/>
      <c r="D10" s="26"/>
      <c r="E10" s="10" t="s">
        <v>12</v>
      </c>
      <c r="F10" s="10" t="s">
        <v>13</v>
      </c>
      <c r="G10" s="10" t="s">
        <v>14</v>
      </c>
      <c r="H10" s="10" t="s">
        <v>15</v>
      </c>
      <c r="I10" s="10" t="s">
        <v>16</v>
      </c>
      <c r="J10" s="10" t="s">
        <v>17</v>
      </c>
      <c r="K10" s="10"/>
      <c r="L10" s="10" t="s">
        <v>18</v>
      </c>
      <c r="M10" s="10"/>
      <c r="N10" s="11" t="s">
        <v>19</v>
      </c>
    </row>
    <row r="11" spans="1:14" ht="6" customHeight="1" thickBot="1" x14ac:dyDescent="0.3">
      <c r="A11" s="49"/>
      <c r="B11" s="49"/>
      <c r="C11" s="49"/>
      <c r="D11" s="49"/>
      <c r="E11" s="49"/>
      <c r="F11" s="49"/>
      <c r="G11" s="49"/>
      <c r="H11" s="49"/>
      <c r="I11" s="49"/>
      <c r="J11" s="49"/>
      <c r="K11" s="49"/>
      <c r="L11" s="49"/>
      <c r="M11" s="49"/>
      <c r="N11" s="49"/>
    </row>
    <row r="12" spans="1:14" ht="195.75" customHeight="1" thickBot="1" x14ac:dyDescent="0.3">
      <c r="A12" s="12">
        <v>1</v>
      </c>
      <c r="B12" s="40" t="s">
        <v>20</v>
      </c>
      <c r="C12" s="41"/>
      <c r="D12" s="42"/>
      <c r="E12" s="13"/>
      <c r="F12" s="23" t="s">
        <v>21</v>
      </c>
      <c r="G12" s="22">
        <v>100</v>
      </c>
      <c r="H12" s="14"/>
      <c r="I12" s="15">
        <v>0.18</v>
      </c>
      <c r="J12" s="16">
        <f>H12*I12</f>
        <v>0</v>
      </c>
      <c r="K12" s="17">
        <f>G12*J12</f>
        <v>0</v>
      </c>
      <c r="L12" s="16">
        <f>H12+J12</f>
        <v>0</v>
      </c>
      <c r="M12" s="16">
        <f>G12*H12</f>
        <v>0</v>
      </c>
      <c r="N12" s="18">
        <f>G12*L12</f>
        <v>0</v>
      </c>
    </row>
    <row r="13" spans="1:14" ht="195.75" customHeight="1" thickBot="1" x14ac:dyDescent="0.3">
      <c r="A13" s="12">
        <v>2</v>
      </c>
      <c r="B13" s="40" t="s">
        <v>22</v>
      </c>
      <c r="C13" s="41"/>
      <c r="D13" s="42"/>
      <c r="E13" s="13"/>
      <c r="F13" s="23" t="s">
        <v>21</v>
      </c>
      <c r="G13" s="22">
        <v>60</v>
      </c>
      <c r="H13" s="14"/>
      <c r="I13" s="15">
        <v>0.18</v>
      </c>
      <c r="J13" s="16">
        <f t="shared" ref="J13:J21" si="0">H13*I13</f>
        <v>0</v>
      </c>
      <c r="K13" s="17">
        <f>G13*J13</f>
        <v>0</v>
      </c>
      <c r="L13" s="16">
        <f t="shared" ref="L13:L21" si="1">H13+J13</f>
        <v>0</v>
      </c>
      <c r="M13" s="16">
        <f t="shared" ref="M13:M21" si="2">G13*H13</f>
        <v>0</v>
      </c>
      <c r="N13" s="18">
        <f t="shared" ref="N13:N21" si="3">G13*L13</f>
        <v>0</v>
      </c>
    </row>
    <row r="14" spans="1:14" ht="195.75" customHeight="1" thickBot="1" x14ac:dyDescent="0.3">
      <c r="A14" s="12">
        <v>3</v>
      </c>
      <c r="B14" s="40" t="s">
        <v>23</v>
      </c>
      <c r="C14" s="41"/>
      <c r="D14" s="42"/>
      <c r="E14" s="13"/>
      <c r="F14" s="23" t="s">
        <v>24</v>
      </c>
      <c r="G14" s="22">
        <v>600</v>
      </c>
      <c r="H14" s="14"/>
      <c r="I14" s="15">
        <v>0.18</v>
      </c>
      <c r="J14" s="16">
        <f t="shared" si="0"/>
        <v>0</v>
      </c>
      <c r="K14" s="17">
        <f t="shared" ref="K14:K21" si="4">G14*J14</f>
        <v>0</v>
      </c>
      <c r="L14" s="16">
        <f t="shared" si="1"/>
        <v>0</v>
      </c>
      <c r="M14" s="16">
        <f t="shared" si="2"/>
        <v>0</v>
      </c>
      <c r="N14" s="18">
        <f t="shared" si="3"/>
        <v>0</v>
      </c>
    </row>
    <row r="15" spans="1:14" ht="195.75" customHeight="1" thickBot="1" x14ac:dyDescent="0.3">
      <c r="A15" s="12">
        <v>4</v>
      </c>
      <c r="B15" s="40" t="s">
        <v>25</v>
      </c>
      <c r="C15" s="41"/>
      <c r="D15" s="42"/>
      <c r="E15" s="13"/>
      <c r="F15" s="23" t="s">
        <v>26</v>
      </c>
      <c r="G15" s="22">
        <v>6</v>
      </c>
      <c r="H15" s="14"/>
      <c r="I15" s="15">
        <v>0.18</v>
      </c>
      <c r="J15" s="16">
        <f t="shared" si="0"/>
        <v>0</v>
      </c>
      <c r="K15" s="17">
        <f t="shared" si="4"/>
        <v>0</v>
      </c>
      <c r="L15" s="16">
        <f t="shared" si="1"/>
        <v>0</v>
      </c>
      <c r="M15" s="16">
        <f t="shared" si="2"/>
        <v>0</v>
      </c>
      <c r="N15" s="18">
        <f t="shared" si="3"/>
        <v>0</v>
      </c>
    </row>
    <row r="16" spans="1:14" ht="195.75" customHeight="1" thickBot="1" x14ac:dyDescent="0.3">
      <c r="A16" s="12">
        <v>5</v>
      </c>
      <c r="B16" s="40" t="s">
        <v>27</v>
      </c>
      <c r="C16" s="41"/>
      <c r="D16" s="42"/>
      <c r="E16" s="13"/>
      <c r="F16" s="23" t="s">
        <v>26</v>
      </c>
      <c r="G16" s="22">
        <v>6</v>
      </c>
      <c r="H16" s="14"/>
      <c r="I16" s="15">
        <v>0.18</v>
      </c>
      <c r="J16" s="16">
        <f t="shared" si="0"/>
        <v>0</v>
      </c>
      <c r="K16" s="17">
        <f t="shared" si="4"/>
        <v>0</v>
      </c>
      <c r="L16" s="16">
        <f t="shared" si="1"/>
        <v>0</v>
      </c>
      <c r="M16" s="16">
        <f t="shared" si="2"/>
        <v>0</v>
      </c>
      <c r="N16" s="18">
        <f t="shared" si="3"/>
        <v>0</v>
      </c>
    </row>
    <row r="17" spans="1:14" ht="195.75" customHeight="1" thickBot="1" x14ac:dyDescent="0.3">
      <c r="A17" s="12">
        <v>6</v>
      </c>
      <c r="B17" s="40" t="s">
        <v>28</v>
      </c>
      <c r="C17" s="41"/>
      <c r="D17" s="42"/>
      <c r="E17" s="13"/>
      <c r="F17" s="23" t="s">
        <v>26</v>
      </c>
      <c r="G17" s="22">
        <v>6</v>
      </c>
      <c r="H17" s="14"/>
      <c r="I17" s="15">
        <v>0.18</v>
      </c>
      <c r="J17" s="16">
        <f t="shared" si="0"/>
        <v>0</v>
      </c>
      <c r="K17" s="17">
        <f t="shared" si="4"/>
        <v>0</v>
      </c>
      <c r="L17" s="16">
        <f t="shared" si="1"/>
        <v>0</v>
      </c>
      <c r="M17" s="16">
        <f t="shared" si="2"/>
        <v>0</v>
      </c>
      <c r="N17" s="18">
        <f t="shared" si="3"/>
        <v>0</v>
      </c>
    </row>
    <row r="18" spans="1:14" ht="195.75" customHeight="1" thickBot="1" x14ac:dyDescent="0.3">
      <c r="A18" s="12">
        <v>7</v>
      </c>
      <c r="B18" s="40" t="s">
        <v>29</v>
      </c>
      <c r="C18" s="41"/>
      <c r="D18" s="42"/>
      <c r="E18" s="13"/>
      <c r="F18" s="23" t="s">
        <v>26</v>
      </c>
      <c r="G18" s="22">
        <v>1</v>
      </c>
      <c r="H18" s="14"/>
      <c r="I18" s="15">
        <v>0.18</v>
      </c>
      <c r="J18" s="16">
        <f t="shared" si="0"/>
        <v>0</v>
      </c>
      <c r="K18" s="17">
        <f t="shared" si="4"/>
        <v>0</v>
      </c>
      <c r="L18" s="16">
        <f t="shared" si="1"/>
        <v>0</v>
      </c>
      <c r="M18" s="16">
        <f t="shared" si="2"/>
        <v>0</v>
      </c>
      <c r="N18" s="18">
        <f t="shared" si="3"/>
        <v>0</v>
      </c>
    </row>
    <row r="19" spans="1:14" ht="195.75" customHeight="1" thickBot="1" x14ac:dyDescent="0.3">
      <c r="A19" s="12">
        <v>8</v>
      </c>
      <c r="B19" s="40" t="s">
        <v>30</v>
      </c>
      <c r="C19" s="41"/>
      <c r="D19" s="42"/>
      <c r="E19" s="13"/>
      <c r="F19" s="23" t="s">
        <v>26</v>
      </c>
      <c r="G19" s="22">
        <v>1</v>
      </c>
      <c r="H19" s="14"/>
      <c r="I19" s="15">
        <v>0.18</v>
      </c>
      <c r="J19" s="16">
        <f t="shared" si="0"/>
        <v>0</v>
      </c>
      <c r="K19" s="17">
        <f t="shared" si="4"/>
        <v>0</v>
      </c>
      <c r="L19" s="16">
        <f t="shared" si="1"/>
        <v>0</v>
      </c>
      <c r="M19" s="16">
        <f t="shared" si="2"/>
        <v>0</v>
      </c>
      <c r="N19" s="18">
        <f t="shared" si="3"/>
        <v>0</v>
      </c>
    </row>
    <row r="20" spans="1:14" ht="195.75" customHeight="1" thickBot="1" x14ac:dyDescent="0.3">
      <c r="A20" s="12">
        <v>9</v>
      </c>
      <c r="B20" s="40" t="s">
        <v>31</v>
      </c>
      <c r="C20" s="41"/>
      <c r="D20" s="42"/>
      <c r="E20" s="13"/>
      <c r="F20" s="23" t="s">
        <v>32</v>
      </c>
      <c r="G20" s="22">
        <v>15</v>
      </c>
      <c r="H20" s="14"/>
      <c r="I20" s="15">
        <v>0.18</v>
      </c>
      <c r="J20" s="16">
        <f t="shared" si="0"/>
        <v>0</v>
      </c>
      <c r="K20" s="17">
        <f t="shared" si="4"/>
        <v>0</v>
      </c>
      <c r="L20" s="16">
        <f t="shared" si="1"/>
        <v>0</v>
      </c>
      <c r="M20" s="16">
        <f t="shared" si="2"/>
        <v>0</v>
      </c>
      <c r="N20" s="18">
        <f t="shared" si="3"/>
        <v>0</v>
      </c>
    </row>
    <row r="21" spans="1:14" ht="195.75" customHeight="1" thickBot="1" x14ac:dyDescent="0.3">
      <c r="A21" s="12">
        <v>10</v>
      </c>
      <c r="B21" s="40" t="s">
        <v>33</v>
      </c>
      <c r="C21" s="41"/>
      <c r="D21" s="42"/>
      <c r="E21" s="13"/>
      <c r="F21" s="23" t="s">
        <v>34</v>
      </c>
      <c r="G21" s="22">
        <v>1</v>
      </c>
      <c r="H21" s="14"/>
      <c r="I21" s="15">
        <v>0.18</v>
      </c>
      <c r="J21" s="16">
        <f t="shared" si="0"/>
        <v>0</v>
      </c>
      <c r="K21" s="17">
        <f t="shared" si="4"/>
        <v>0</v>
      </c>
      <c r="L21" s="16">
        <f t="shared" si="1"/>
        <v>0</v>
      </c>
      <c r="M21" s="16">
        <f t="shared" si="2"/>
        <v>0</v>
      </c>
      <c r="N21" s="18">
        <f t="shared" si="3"/>
        <v>0</v>
      </c>
    </row>
    <row r="22" spans="1:14" ht="27.75" customHeight="1" x14ac:dyDescent="0.25">
      <c r="A22" s="63" t="s">
        <v>35</v>
      </c>
      <c r="B22" s="64"/>
      <c r="C22" s="64"/>
      <c r="D22" s="64"/>
      <c r="E22" s="64"/>
      <c r="F22" s="64"/>
      <c r="G22" s="64"/>
      <c r="H22" s="64"/>
      <c r="I22" s="64"/>
      <c r="J22" s="64"/>
      <c r="K22" s="19"/>
      <c r="L22" s="61">
        <f>SUM(M12:M21)</f>
        <v>0</v>
      </c>
      <c r="M22" s="61"/>
      <c r="N22" s="62"/>
    </row>
    <row r="23" spans="1:14" ht="27.75" customHeight="1" thickBot="1" x14ac:dyDescent="0.3">
      <c r="A23" s="65" t="s">
        <v>36</v>
      </c>
      <c r="B23" s="66"/>
      <c r="C23" s="66"/>
      <c r="D23" s="66"/>
      <c r="E23" s="66"/>
      <c r="F23" s="66"/>
      <c r="G23" s="66"/>
      <c r="H23" s="66"/>
      <c r="I23" s="66"/>
      <c r="J23" s="66"/>
      <c r="K23" s="20"/>
      <c r="L23" s="59">
        <f>SUM(K12:K21)</f>
        <v>0</v>
      </c>
      <c r="M23" s="59"/>
      <c r="N23" s="60"/>
    </row>
    <row r="24" spans="1:14" ht="6" customHeight="1" thickBot="1" x14ac:dyDescent="0.3">
      <c r="A24" s="67"/>
      <c r="B24" s="67"/>
      <c r="C24" s="67"/>
      <c r="D24" s="67"/>
      <c r="E24" s="67"/>
      <c r="F24" s="67"/>
      <c r="G24" s="67"/>
      <c r="H24" s="67"/>
      <c r="I24" s="67"/>
      <c r="J24" s="67"/>
      <c r="K24" s="67"/>
      <c r="L24" s="67"/>
      <c r="M24" s="67"/>
      <c r="N24" s="67"/>
    </row>
    <row r="25" spans="1:14" s="2" customFormat="1" ht="69" customHeight="1" thickBot="1" x14ac:dyDescent="0.25">
      <c r="A25" s="51" t="s">
        <v>37</v>
      </c>
      <c r="B25" s="52"/>
      <c r="C25" s="52"/>
      <c r="D25" s="52"/>
      <c r="E25" s="50"/>
      <c r="F25" s="50"/>
      <c r="G25" s="50"/>
      <c r="H25" s="50"/>
      <c r="I25" s="32" t="s">
        <v>38</v>
      </c>
      <c r="J25" s="33"/>
      <c r="K25" s="21"/>
      <c r="L25" s="29">
        <f>L22+L23</f>
        <v>0</v>
      </c>
      <c r="M25" s="30"/>
      <c r="N25" s="31"/>
    </row>
    <row r="26" spans="1:14" ht="6" customHeight="1" x14ac:dyDescent="0.25">
      <c r="A26" s="68"/>
      <c r="B26" s="68"/>
      <c r="C26" s="68"/>
      <c r="D26" s="68"/>
      <c r="E26" s="68"/>
      <c r="F26" s="68"/>
      <c r="G26" s="68"/>
      <c r="H26" s="68"/>
      <c r="I26" s="68"/>
      <c r="J26" s="68"/>
      <c r="K26" s="68"/>
      <c r="L26" s="68"/>
      <c r="M26" s="68"/>
      <c r="N26" s="68"/>
    </row>
    <row r="27" spans="1:14" ht="6" customHeight="1" thickBot="1" x14ac:dyDescent="0.3">
      <c r="A27" s="68"/>
      <c r="B27" s="68"/>
      <c r="C27" s="68"/>
      <c r="D27" s="68"/>
      <c r="E27" s="68"/>
      <c r="F27" s="68"/>
      <c r="G27" s="68"/>
      <c r="H27" s="68"/>
      <c r="I27" s="68"/>
      <c r="J27" s="68"/>
      <c r="K27" s="68"/>
      <c r="L27" s="68"/>
      <c r="M27" s="68"/>
      <c r="N27" s="68"/>
    </row>
    <row r="28" spans="1:14" ht="15" customHeight="1" x14ac:dyDescent="0.25">
      <c r="A28" s="53" t="s">
        <v>39</v>
      </c>
      <c r="B28" s="54"/>
      <c r="C28" s="54"/>
      <c r="D28" s="54"/>
      <c r="E28" s="54"/>
      <c r="F28" s="54"/>
      <c r="G28" s="54"/>
      <c r="H28" s="54"/>
      <c r="I28" s="43" t="s">
        <v>40</v>
      </c>
      <c r="J28" s="43"/>
      <c r="K28" s="43"/>
      <c r="L28" s="43"/>
      <c r="M28" s="43"/>
      <c r="N28" s="44"/>
    </row>
    <row r="29" spans="1:14" ht="15" customHeight="1" x14ac:dyDescent="0.25">
      <c r="A29" s="55"/>
      <c r="B29" s="56"/>
      <c r="C29" s="56"/>
      <c r="D29" s="56"/>
      <c r="E29" s="56"/>
      <c r="F29" s="56"/>
      <c r="G29" s="56"/>
      <c r="H29" s="56"/>
      <c r="I29" s="45"/>
      <c r="J29" s="45"/>
      <c r="K29" s="45"/>
      <c r="L29" s="45"/>
      <c r="M29" s="45"/>
      <c r="N29" s="46"/>
    </row>
    <row r="30" spans="1:14" ht="15" customHeight="1" x14ac:dyDescent="0.25">
      <c r="A30" s="55"/>
      <c r="B30" s="56"/>
      <c r="C30" s="56"/>
      <c r="D30" s="56"/>
      <c r="E30" s="56"/>
      <c r="F30" s="56"/>
      <c r="G30" s="56"/>
      <c r="H30" s="56"/>
      <c r="I30" s="45"/>
      <c r="J30" s="45"/>
      <c r="K30" s="45"/>
      <c r="L30" s="45"/>
      <c r="M30" s="45"/>
      <c r="N30" s="46"/>
    </row>
    <row r="31" spans="1:14" ht="15" customHeight="1" x14ac:dyDescent="0.25">
      <c r="A31" s="55"/>
      <c r="B31" s="56"/>
      <c r="C31" s="56"/>
      <c r="D31" s="56"/>
      <c r="E31" s="56"/>
      <c r="F31" s="56"/>
      <c r="G31" s="56"/>
      <c r="H31" s="56"/>
      <c r="I31" s="45"/>
      <c r="J31" s="45"/>
      <c r="K31" s="45"/>
      <c r="L31" s="45"/>
      <c r="M31" s="45"/>
      <c r="N31" s="46"/>
    </row>
    <row r="32" spans="1:14" ht="15" customHeight="1" thickBot="1" x14ac:dyDescent="0.3">
      <c r="A32" s="57"/>
      <c r="B32" s="58"/>
      <c r="C32" s="58"/>
      <c r="D32" s="58"/>
      <c r="E32" s="58"/>
      <c r="F32" s="58"/>
      <c r="G32" s="58"/>
      <c r="H32" s="58"/>
      <c r="I32" s="47"/>
      <c r="J32" s="47"/>
      <c r="K32" s="47"/>
      <c r="L32" s="47"/>
      <c r="M32" s="47"/>
      <c r="N32" s="48"/>
    </row>
  </sheetData>
  <sheetProtection password="CC0D" sheet="1" objects="1" scenarios="1"/>
  <mergeCells count="39">
    <mergeCell ref="A2:N3"/>
    <mergeCell ref="C6:H6"/>
    <mergeCell ref="C7:H7"/>
    <mergeCell ref="C8:H8"/>
    <mergeCell ref="A6:B6"/>
    <mergeCell ref="I6:J6"/>
    <mergeCell ref="I7:J7"/>
    <mergeCell ref="I8:J8"/>
    <mergeCell ref="A7:B7"/>
    <mergeCell ref="A4:C4"/>
    <mergeCell ref="I28:N32"/>
    <mergeCell ref="A11:N11"/>
    <mergeCell ref="B12:D12"/>
    <mergeCell ref="E25:H25"/>
    <mergeCell ref="A25:D25"/>
    <mergeCell ref="A28:H32"/>
    <mergeCell ref="L23:N23"/>
    <mergeCell ref="L22:N22"/>
    <mergeCell ref="A22:J22"/>
    <mergeCell ref="A23:J23"/>
    <mergeCell ref="A24:N24"/>
    <mergeCell ref="A26:N26"/>
    <mergeCell ref="A27:N27"/>
    <mergeCell ref="B13:D13"/>
    <mergeCell ref="B14:D14"/>
    <mergeCell ref="B15:D15"/>
    <mergeCell ref="B10:D10"/>
    <mergeCell ref="A8:B8"/>
    <mergeCell ref="L25:N25"/>
    <mergeCell ref="I25:J25"/>
    <mergeCell ref="L6:N6"/>
    <mergeCell ref="L7:N7"/>
    <mergeCell ref="L8:N8"/>
    <mergeCell ref="B16:D16"/>
    <mergeCell ref="B17:D17"/>
    <mergeCell ref="B18:D18"/>
    <mergeCell ref="B19:D19"/>
    <mergeCell ref="B20:D20"/>
    <mergeCell ref="B21:D21"/>
  </mergeCells>
  <dataValidations count="1">
    <dataValidation type="decimal" allowBlank="1" showInputMessage="1" showErrorMessage="1" errorTitle="ALERTA" error="EN ESTA CELDA SOLO ES PERMITIDO DÍGITOS NUMÉRICOS" sqref="H12:I21">
      <formula1>0</formula1>
      <formula2>9999999.99</formula2>
    </dataValidation>
  </dataValidations>
  <printOptions horizontalCentered="1"/>
  <pageMargins left="0.39370078740157483" right="0.39370078740157483" top="0.39370078740157483" bottom="0.39370078740157483" header="0.31496062992125984" footer="0.31496062992125984"/>
  <pageSetup scale="44" fitToHeight="0" orientation="landscape" r:id="rId1"/>
  <headerFooter>
    <oddHeader>&amp;R&amp;"times ,Negrita"&amp;14&amp;P de &amp;N</oddHeader>
  </headerFooter>
  <colBreaks count="1" manualBreakCount="1">
    <brk id="14" max="1048575" man="1"/>
  </col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209cd0db-1aa9-466c-8933-4493a1504f63">
      <UserInfo>
        <DisplayName/>
        <AccountId xsi:nil="true"/>
        <AccountType/>
      </UserInfo>
    </SharedWithUsers>
    <TaxCatchAll xmlns="ef3d409c-51e8-4a1c-b238-cf9f3673307b" xsi:nil="true"/>
    <MediaLengthInSeconds xmlns="23968453-7404-4c66-b04b-c533b279d534" xsi:nil="true"/>
    <lcf76f155ced4ddcb4097134ff3c332f xmlns="23968453-7404-4c66-b04b-c533b279d534">
      <Terms xmlns="http://schemas.microsoft.com/office/infopath/2007/PartnerControls"/>
    </lcf76f155ced4ddcb4097134ff3c332f>
    <Asignacion xmlns="23968453-7404-4c66-b04b-c533b279d534">
      <UserInfo>
        <DisplayName/>
        <AccountId xsi:nil="true"/>
        <AccountType/>
      </UserInfo>
    </Asignacion>
    <Estado xmlns="23968453-7404-4c66-b04b-c533b279d534" xsi:nil="true"/>
    <Comentarios xmlns="23968453-7404-4c66-b04b-c533b279d534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410714DC889254AAFF6C06D007B9770" ma:contentTypeVersion="20" ma:contentTypeDescription="Create a new document." ma:contentTypeScope="" ma:versionID="ceb8459c7e5c33db69e4014c723d6365">
  <xsd:schema xmlns:xsd="http://www.w3.org/2001/XMLSchema" xmlns:xs="http://www.w3.org/2001/XMLSchema" xmlns:p="http://schemas.microsoft.com/office/2006/metadata/properties" xmlns:ns2="23968453-7404-4c66-b04b-c533b279d534" xmlns:ns3="209cd0db-1aa9-466c-8933-4493a1504f63" xmlns:ns4="ef3d409c-51e8-4a1c-b238-cf9f3673307b" targetNamespace="http://schemas.microsoft.com/office/2006/metadata/properties" ma:root="true" ma:fieldsID="7a17e356f06f71695c2504c7c8562fc8" ns2:_="" ns3:_="" ns4:_="">
    <xsd:import namespace="23968453-7404-4c66-b04b-c533b279d534"/>
    <xsd:import namespace="209cd0db-1aa9-466c-8933-4493a1504f63"/>
    <xsd:import namespace="ef3d409c-51e8-4a1c-b238-cf9f3673307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Comentarios" minOccurs="0"/>
                <xsd:element ref="ns2:Estado" minOccurs="0"/>
                <xsd:element ref="ns2:Asignacion" minOccurs="0"/>
                <xsd:element ref="ns2:MediaServiceLocation" minOccurs="0"/>
                <xsd:element ref="ns2:lcf76f155ced4ddcb4097134ff3c332f" minOccurs="0"/>
                <xsd:element ref="ns4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968453-7404-4c66-b04b-c533b279d53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Comentarios" ma:index="20" nillable="true" ma:displayName="Comentarios" ma:description="Cambiar este nombre" ma:format="Dropdown" ma:internalName="Comentarios">
      <xsd:simpleType>
        <xsd:restriction base="dms:Note"/>
      </xsd:simpleType>
    </xsd:element>
    <xsd:element name="Estado" ma:index="21" nillable="true" ma:displayName="Estado" ma:format="Dropdown" ma:internalName="Estado">
      <xsd:simpleType>
        <xsd:restriction base="dms:Choice">
          <xsd:enumeration value="Eliminar"/>
          <xsd:enumeration value="Cambiar nombre"/>
        </xsd:restriction>
      </xsd:simpleType>
    </xsd:element>
    <xsd:element name="Asignacion" ma:index="22" nillable="true" ma:displayName="Asignacion" ma:format="Dropdown" ma:list="UserInfo" ma:SharePointGroup="0" ma:internalName="Asignacion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Location" ma:index="23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6df2fa1b-c5fa-467e-b3aa-78339dce83e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7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9cd0db-1aa9-466c-8933-4493a1504f63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3d409c-51e8-4a1c-b238-cf9f3673307b" elementFormDefault="qualified">
    <xsd:import namespace="http://schemas.microsoft.com/office/2006/documentManagement/types"/>
    <xsd:import namespace="http://schemas.microsoft.com/office/infopath/2007/PartnerControls"/>
    <xsd:element name="TaxCatchAll" ma:index="26" nillable="true" ma:displayName="Taxonomy Catch All Column" ma:hidden="true" ma:list="{ed7701c8-02b0-481b-9e22-2f342782a53b}" ma:internalName="TaxCatchAll" ma:showField="CatchAllData" ma:web="ef3d409c-51e8-4a1c-b238-cf9f3673307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C780DF9-AA66-4602-83E9-1949E52B934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BB47DE0-D134-4A84-9F1B-D00692A940CF}">
  <ds:schemaRefs>
    <ds:schemaRef ds:uri="http://schemas.microsoft.com/office/2006/documentManagement/types"/>
    <ds:schemaRef ds:uri="http://schemas.microsoft.com/office/infopath/2007/PartnerControls"/>
    <ds:schemaRef ds:uri="http://schemas.microsoft.com/office/2006/metadata/properties"/>
    <ds:schemaRef ds:uri="http://purl.org/dc/dcmitype/"/>
    <ds:schemaRef ds:uri="23968453-7404-4c66-b04b-c533b279d534"/>
    <ds:schemaRef ds:uri="http://purl.org/dc/terms/"/>
    <ds:schemaRef ds:uri="http://www.w3.org/XML/1998/namespace"/>
    <ds:schemaRef ds:uri="http://schemas.openxmlformats.org/package/2006/metadata/core-properties"/>
    <ds:schemaRef ds:uri="209cd0db-1aa9-466c-8933-4493a1504f63"/>
    <ds:schemaRef ds:uri="ef3d409c-51e8-4a1c-b238-cf9f3673307b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FBFBBCF0-4369-42E9-B57D-AC2F2561526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3968453-7404-4c66-b04b-c533b279d534"/>
    <ds:schemaRef ds:uri="209cd0db-1aa9-466c-8933-4493a1504f63"/>
    <ds:schemaRef ds:uri="ef3d409c-51e8-4a1c-b238-cf9f367330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Landscape</vt:lpstr>
      <vt:lpstr>Landscape!Títulos_a_imprimir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Daneliza Hernandez</dc:creator>
  <cp:keywords/>
  <dc:description/>
  <cp:lastModifiedBy>Poder Judicial RD</cp:lastModifiedBy>
  <cp:revision/>
  <dcterms:created xsi:type="dcterms:W3CDTF">2014-12-15T12:59:31Z</dcterms:created>
  <dcterms:modified xsi:type="dcterms:W3CDTF">2023-09-21T13:55:35Z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0x010100C410714DC889254AAFF6C06D007B9770</vt:lpwstr>
  </property>
  <property fmtid="{D5CDD505-2E9C-101B-9397-08002B2CF9AE}" pid="3" name="MediaServiceImageTags">
    <vt:lpwstr/>
  </property>
  <property fmtid="{D5CDD505-2E9C-101B-9397-08002B2CF9AE}" pid="4" name="Order">
    <vt:r8>13952400</vt:r8>
  </property>
  <property fmtid="{D5CDD505-2E9C-101B-9397-08002B2CF9AE}" pid="5" name="ComplianceAssetId">
    <vt:lpwstr/>
  </property>
  <property fmtid="{D5CDD505-2E9C-101B-9397-08002B2CF9AE}" pid="6" name="_ExtendedDescription">
    <vt:lpwstr/>
  </property>
  <property fmtid="{D5CDD505-2E9C-101B-9397-08002B2CF9AE}" pid="7" name="TriggerFlowInfo">
    <vt:lpwstr/>
  </property>
  <property fmtid="{D5CDD505-2E9C-101B-9397-08002B2CF9AE}" pid="8" name="Asignacion">
    <vt:lpwstr/>
  </property>
</Properties>
</file>