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158  SERV. READECUACION ACOMETIDA ELECT. EDIFICIO CORTE APELACION\Editables CM 158\Anexos\"/>
    </mc:Choice>
  </mc:AlternateContent>
  <bookViews>
    <workbookView xWindow="0" yWindow="0" windowWidth="24000" windowHeight="8385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J13" i="5"/>
  <c r="M13" i="5"/>
  <c r="J14" i="5"/>
  <c r="K14" i="5" s="1"/>
  <c r="M14" i="5"/>
  <c r="J15" i="5"/>
  <c r="K15" i="5"/>
  <c r="L15" i="5"/>
  <c r="N15" i="5" s="1"/>
  <c r="M15" i="5"/>
  <c r="J16" i="5"/>
  <c r="K16" i="5"/>
  <c r="L16" i="5"/>
  <c r="N16" i="5" s="1"/>
  <c r="M16" i="5"/>
  <c r="J17" i="5"/>
  <c r="L17" i="5" s="1"/>
  <c r="N17" i="5" s="1"/>
  <c r="K17" i="5"/>
  <c r="M17" i="5"/>
  <c r="J18" i="5"/>
  <c r="K18" i="5" s="1"/>
  <c r="M18" i="5"/>
  <c r="J19" i="5"/>
  <c r="K19" i="5" s="1"/>
  <c r="L19" i="5"/>
  <c r="N19" i="5" s="1"/>
  <c r="M19" i="5"/>
  <c r="J20" i="5"/>
  <c r="K20" i="5"/>
  <c r="L20" i="5"/>
  <c r="N20" i="5" s="1"/>
  <c r="M20" i="5"/>
  <c r="J21" i="5"/>
  <c r="L21" i="5" s="1"/>
  <c r="N21" i="5" s="1"/>
  <c r="K21" i="5"/>
  <c r="M21" i="5"/>
  <c r="L13" i="5" l="1"/>
  <c r="N13" i="5" s="1"/>
  <c r="K13" i="5"/>
  <c r="L23" i="5"/>
  <c r="L18" i="5"/>
  <c r="N18" i="5" s="1"/>
  <c r="L14" i="5"/>
  <c r="N14" i="5" s="1"/>
  <c r="M12" i="5"/>
  <c r="L22" i="5" s="1"/>
  <c r="L25" i="5" l="1"/>
  <c r="L12" i="5"/>
  <c r="N12" i="5" s="1"/>
</calcChain>
</file>

<file path=xl/sharedStrings.xml><?xml version="1.0" encoding="utf-8"?>
<sst xmlns="http://schemas.openxmlformats.org/spreadsheetml/2006/main" count="46" uniqueCount="41">
  <si>
    <t>OFERTA ECONÓMICA</t>
  </si>
  <si>
    <t>SNCC.F.033-OFERTA ECONÓMICA</t>
  </si>
  <si>
    <t>Título del Proceso:</t>
  </si>
  <si>
    <t>CONTRATACIÓN DE SERVICIO PARA READECUACIÓN DE ACOMETIDA ELÉCTRICA PRINCIPAL DE ENERGÍA COMERCIAL DEL SISTEMA ELÉCTRICO DEL PALACIO DE JUSTICIA DE LAS CORTES DE APELACIÓN DEL DISTRITO NACIONAL</t>
  </si>
  <si>
    <t>No. Expediente:</t>
  </si>
  <si>
    <t>CM-2023-158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</si>
  <si>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</si>
  <si>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</si>
  <si>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</si>
  <si>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</si>
  <si>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</si>
  <si>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</si>
  <si>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</si>
  <si>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</si>
  <si>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</si>
  <si>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</si>
  <si>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</si>
  <si>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</si>
  <si>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</si>
  <si>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</si>
  <si>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CONSTRUCCIÓN DE PIES LINEALES DE CANALIZACIÓN EN TUBERÍA SOTERRADAS DE 3” EN (PVC SRD- 26) CON SUS COMPONENTES (CURVAS, ADAPTADORES, ECT) 
INCLUYE: EXCAVACIÓN DE ZANJA TIPO IC 302, PROTECCIÓN EN CONCRETO ARMADO PARA TUBERÍAS PARA MEDIA TENSIÓN EN 
PIE DE POSTE.
</t>
  </si>
  <si>
    <t>PIES LINEALES</t>
  </si>
  <si>
    <t xml:space="preserve">CONSTRUCCIÓN DE PIES LINEALES DE CANALIZACIÓN EN TUBERIAS "IMC" DE 3” CON SUS COMPONENTES (CURVAS, 
ADAPTADORES, COUPLING, CONDULET, SOPORTES ECT) 
</t>
  </si>
  <si>
    <t>SUMINISTRO E INSTALACION DE PIES DE CABLES URD DE COBRE, ENCHAQUETADO DE #2 PARA UN 100% DEL NEUTRO</t>
  </si>
  <si>
    <t>PIES</t>
  </si>
  <si>
    <t>SUSTITUCIÓN DE TERMINALES PARA INTERIOR PARA URD #2 A UN 100% DEL NEUTRO</t>
  </si>
  <si>
    <t>UNIDAD</t>
  </si>
  <si>
    <t>SUSTITUCIÓN DE APARTARRAYOS POLIMÉRICOS DE 9-10 KV O MÁS.</t>
  </si>
  <si>
    <t>SUSTITUCIÓN DE SECCIONADORAS (KUT OUT) DE 200 AMP., 9 -10 KV O MÁS, CON BASE Y VELA</t>
  </si>
  <si>
    <t>PAGO DE APERTURA Y CIERRE DE CIRCUITO A EDESUR PARA EJECUCIÓN DEL TRABAJO.</t>
  </si>
  <si>
    <t xml:space="preserve">CONSTRUCCIÓN DE REGISTRO EN BLOCK Y CONCRETO A NIVEL DE PISO CON MEDIDAS 0.90 MTS ANCHO X 0.90 MTS DE LARGO X 
2 MTS DE PROFUNDIDAD. 
</t>
  </si>
  <si>
    <t>REPOSICIÓN DE ACERAS Y CONTENES INTERVENIDOS EN LA EJECUCIÓN</t>
  </si>
  <si>
    <t>METROS 2</t>
  </si>
  <si>
    <t xml:space="preserve">MANO DE OBRA EJECUCION DE LOS TRABAJOS </t>
  </si>
  <si>
    <t>PA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</si>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</sst>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="70" zoomScaleNormal="70" zoomScaleSheetLayoutView="100" workbookViewId="0">
      <selection activeCell="C6" sqref="C6:H6"/>
    </sheetView>
  </sheetViews>
  <sheetFormatPr baseColWidth="10" defaultColWidth="11.42578125" defaultRowHeight="15" x14ac:dyDescent="0.2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29.140625" bestFit="1" customWidth="1"/>
    <col min="7" max="7" width="22.28515625" bestFit="1" customWidth="1"/>
    <col min="8" max="8" width="25.7109375" customWidth="1"/>
    <col min="9" max="9" width="29.42578125" customWidth="1"/>
    <col min="10" max="10" width="20.5703125" customWidth="1"/>
    <col min="11" max="11" width="18" hidden="1" customWidth="1"/>
    <col min="12" max="12" width="40.5703125" bestFit="1" customWidth="1"/>
    <col min="13" max="13" width="16.2851562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30.7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8.75" customHeight="1" x14ac:dyDescent="0.25">
      <c r="A4" s="81" t="s">
        <v>1</v>
      </c>
      <c r="B4" s="81"/>
      <c r="C4" s="8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74" t="s">
        <v>2</v>
      </c>
      <c r="B6" s="75"/>
      <c r="C6" s="70" t="s">
        <v>3</v>
      </c>
      <c r="D6" s="71"/>
      <c r="E6" s="71"/>
      <c r="F6" s="71"/>
      <c r="G6" s="71"/>
      <c r="H6" s="72"/>
      <c r="I6" s="76" t="s">
        <v>4</v>
      </c>
      <c r="J6" s="76"/>
      <c r="K6" s="4"/>
      <c r="L6" s="34" t="s">
        <v>5</v>
      </c>
      <c r="M6" s="34"/>
      <c r="N6" s="35"/>
    </row>
    <row r="7" spans="1:14" ht="45" customHeight="1" x14ac:dyDescent="0.25">
      <c r="A7" s="79" t="s">
        <v>6</v>
      </c>
      <c r="B7" s="80"/>
      <c r="C7" s="73"/>
      <c r="D7" s="73"/>
      <c r="E7" s="73"/>
      <c r="F7" s="73"/>
      <c r="G7" s="73"/>
      <c r="H7" s="73"/>
      <c r="I7" s="77" t="s">
        <v>7</v>
      </c>
      <c r="J7" s="77"/>
      <c r="K7" s="5"/>
      <c r="L7" s="36"/>
      <c r="M7" s="36"/>
      <c r="N7" s="37"/>
    </row>
    <row r="8" spans="1:14" ht="45" customHeight="1" thickBot="1" x14ac:dyDescent="0.3">
      <c r="A8" s="27" t="s">
        <v>8</v>
      </c>
      <c r="B8" s="28"/>
      <c r="C8" s="38"/>
      <c r="D8" s="38"/>
      <c r="E8" s="38"/>
      <c r="F8" s="38"/>
      <c r="G8" s="38"/>
      <c r="H8" s="38"/>
      <c r="I8" s="78" t="s">
        <v>9</v>
      </c>
      <c r="J8" s="78"/>
      <c r="K8" s="6"/>
      <c r="L8" s="38"/>
      <c r="M8" s="38"/>
      <c r="N8" s="39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thickBot="1" x14ac:dyDescent="0.3">
      <c r="A10" s="9" t="s">
        <v>10</v>
      </c>
      <c r="B10" s="24" t="s">
        <v>11</v>
      </c>
      <c r="C10" s="25"/>
      <c r="D10" s="26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95.75" customHeight="1" thickBot="1" x14ac:dyDescent="0.3">
      <c r="A12" s="12">
        <v>1</v>
      </c>
      <c r="B12" s="40" t="s">
        <v>20</v>
      </c>
      <c r="C12" s="41"/>
      <c r="D12" s="42"/>
      <c r="E12" s="13"/>
      <c r="F12" s="23" t="s">
        <v>21</v>
      </c>
      <c r="G12" s="22">
        <v>100</v>
      </c>
      <c r="H12" s="14"/>
      <c r="I12" s="15">
        <v>0.18</v>
      </c>
      <c r="J12" s="16">
        <f>H12*I12</f>
        <v>0</v>
      </c>
      <c r="K12" s="17">
        <f>G12*J12</f>
        <v>0</v>
      </c>
      <c r="L12" s="16">
        <f>H12+J12</f>
        <v>0</v>
      </c>
      <c r="M12" s="16">
        <f>G12*H12</f>
        <v>0</v>
      </c>
      <c r="N12" s="18">
        <f>G12*L12</f>
        <v>0</v>
      </c>
    </row>
    <row r="13" spans="1:14" ht="195.75" customHeight="1" thickBot="1" x14ac:dyDescent="0.3">
      <c r="A13" s="12">
        <v>2</v>
      </c>
      <c r="B13" s="40" t="s">
        <v>22</v>
      </c>
      <c r="C13" s="41"/>
      <c r="D13" s="42"/>
      <c r="E13" s="13"/>
      <c r="F13" s="23" t="s">
        <v>21</v>
      </c>
      <c r="G13" s="22">
        <v>60</v>
      </c>
      <c r="H13" s="14"/>
      <c r="I13" s="15">
        <v>0.18</v>
      </c>
      <c r="J13" s="16">
        <f t="shared" ref="J13:J21" si="0">H13*I13</f>
        <v>0</v>
      </c>
      <c r="K13" s="17">
        <f>G13*J13</f>
        <v>0</v>
      </c>
      <c r="L13" s="16">
        <f t="shared" ref="L13:L21" si="1">H13+J13</f>
        <v>0</v>
      </c>
      <c r="M13" s="16">
        <f t="shared" ref="M13:M21" si="2">G13*H13</f>
        <v>0</v>
      </c>
      <c r="N13" s="18">
        <f t="shared" ref="N13:N21" si="3">G13*L13</f>
        <v>0</v>
      </c>
    </row>
    <row r="14" spans="1:14" ht="195.75" customHeight="1" thickBot="1" x14ac:dyDescent="0.3">
      <c r="A14" s="12">
        <v>3</v>
      </c>
      <c r="B14" s="40" t="s">
        <v>23</v>
      </c>
      <c r="C14" s="41"/>
      <c r="D14" s="42"/>
      <c r="E14" s="13"/>
      <c r="F14" s="23" t="s">
        <v>24</v>
      </c>
      <c r="G14" s="22">
        <v>600</v>
      </c>
      <c r="H14" s="14"/>
      <c r="I14" s="15">
        <v>0.18</v>
      </c>
      <c r="J14" s="16">
        <f t="shared" si="0"/>
        <v>0</v>
      </c>
      <c r="K14" s="17">
        <f t="shared" ref="K14:K21" si="4">G14*J14</f>
        <v>0</v>
      </c>
      <c r="L14" s="16">
        <f t="shared" si="1"/>
        <v>0</v>
      </c>
      <c r="M14" s="16">
        <f t="shared" si="2"/>
        <v>0</v>
      </c>
      <c r="N14" s="18">
        <f t="shared" si="3"/>
        <v>0</v>
      </c>
    </row>
    <row r="15" spans="1:14" ht="195.75" customHeight="1" thickBot="1" x14ac:dyDescent="0.3">
      <c r="A15" s="12">
        <v>4</v>
      </c>
      <c r="B15" s="40" t="s">
        <v>25</v>
      </c>
      <c r="C15" s="41"/>
      <c r="D15" s="42"/>
      <c r="E15" s="13"/>
      <c r="F15" s="23" t="s">
        <v>26</v>
      </c>
      <c r="G15" s="22">
        <v>6</v>
      </c>
      <c r="H15" s="14"/>
      <c r="I15" s="15">
        <v>0.18</v>
      </c>
      <c r="J15" s="16">
        <f t="shared" si="0"/>
        <v>0</v>
      </c>
      <c r="K15" s="17">
        <f t="shared" si="4"/>
        <v>0</v>
      </c>
      <c r="L15" s="16">
        <f t="shared" si="1"/>
        <v>0</v>
      </c>
      <c r="M15" s="16">
        <f t="shared" si="2"/>
        <v>0</v>
      </c>
      <c r="N15" s="18">
        <f t="shared" si="3"/>
        <v>0</v>
      </c>
    </row>
    <row r="16" spans="1:14" ht="195.75" customHeight="1" thickBot="1" x14ac:dyDescent="0.3">
      <c r="A16" s="12">
        <v>5</v>
      </c>
      <c r="B16" s="40" t="s">
        <v>27</v>
      </c>
      <c r="C16" s="41"/>
      <c r="D16" s="42"/>
      <c r="E16" s="13"/>
      <c r="F16" s="23" t="s">
        <v>26</v>
      </c>
      <c r="G16" s="22">
        <v>6</v>
      </c>
      <c r="H16" s="14"/>
      <c r="I16" s="15">
        <v>0.18</v>
      </c>
      <c r="J16" s="16">
        <f t="shared" si="0"/>
        <v>0</v>
      </c>
      <c r="K16" s="17">
        <f t="shared" si="4"/>
        <v>0</v>
      </c>
      <c r="L16" s="16">
        <f t="shared" si="1"/>
        <v>0</v>
      </c>
      <c r="M16" s="16">
        <f t="shared" si="2"/>
        <v>0</v>
      </c>
      <c r="N16" s="18">
        <f t="shared" si="3"/>
        <v>0</v>
      </c>
    </row>
    <row r="17" spans="1:14" ht="195.75" customHeight="1" thickBot="1" x14ac:dyDescent="0.3">
      <c r="A17" s="12">
        <v>6</v>
      </c>
      <c r="B17" s="40" t="s">
        <v>28</v>
      </c>
      <c r="C17" s="41"/>
      <c r="D17" s="42"/>
      <c r="E17" s="13"/>
      <c r="F17" s="23" t="s">
        <v>26</v>
      </c>
      <c r="G17" s="22">
        <v>6</v>
      </c>
      <c r="H17" s="14"/>
      <c r="I17" s="15">
        <v>0.18</v>
      </c>
      <c r="J17" s="16">
        <f t="shared" si="0"/>
        <v>0</v>
      </c>
      <c r="K17" s="17">
        <f t="shared" si="4"/>
        <v>0</v>
      </c>
      <c r="L17" s="16">
        <f t="shared" si="1"/>
        <v>0</v>
      </c>
      <c r="M17" s="16">
        <f t="shared" si="2"/>
        <v>0</v>
      </c>
      <c r="N17" s="18">
        <f t="shared" si="3"/>
        <v>0</v>
      </c>
    </row>
    <row r="18" spans="1:14" ht="195.75" customHeight="1" thickBot="1" x14ac:dyDescent="0.3">
      <c r="A18" s="12">
        <v>7</v>
      </c>
      <c r="B18" s="40" t="s">
        <v>29</v>
      </c>
      <c r="C18" s="41"/>
      <c r="D18" s="42"/>
      <c r="E18" s="13"/>
      <c r="F18" s="23" t="s">
        <v>26</v>
      </c>
      <c r="G18" s="22">
        <v>1</v>
      </c>
      <c r="H18" s="14"/>
      <c r="I18" s="15">
        <v>0.18</v>
      </c>
      <c r="J18" s="16">
        <f t="shared" si="0"/>
        <v>0</v>
      </c>
      <c r="K18" s="17">
        <f t="shared" si="4"/>
        <v>0</v>
      </c>
      <c r="L18" s="16">
        <f t="shared" si="1"/>
        <v>0</v>
      </c>
      <c r="M18" s="16">
        <f t="shared" si="2"/>
        <v>0</v>
      </c>
      <c r="N18" s="18">
        <f t="shared" si="3"/>
        <v>0</v>
      </c>
    </row>
    <row r="19" spans="1:14" ht="195.75" customHeight="1" thickBot="1" x14ac:dyDescent="0.3">
      <c r="A19" s="12">
        <v>8</v>
      </c>
      <c r="B19" s="40" t="s">
        <v>30</v>
      </c>
      <c r="C19" s="41"/>
      <c r="D19" s="42"/>
      <c r="E19" s="13"/>
      <c r="F19" s="23" t="s">
        <v>26</v>
      </c>
      <c r="G19" s="22">
        <v>1</v>
      </c>
      <c r="H19" s="14"/>
      <c r="I19" s="15">
        <v>0.18</v>
      </c>
      <c r="J19" s="16">
        <f t="shared" si="0"/>
        <v>0</v>
      </c>
      <c r="K19" s="17">
        <f t="shared" si="4"/>
        <v>0</v>
      </c>
      <c r="L19" s="16">
        <f t="shared" si="1"/>
        <v>0</v>
      </c>
      <c r="M19" s="16">
        <f t="shared" si="2"/>
        <v>0</v>
      </c>
      <c r="N19" s="18">
        <f t="shared" si="3"/>
        <v>0</v>
      </c>
    </row>
    <row r="20" spans="1:14" ht="195.75" customHeight="1" thickBot="1" x14ac:dyDescent="0.3">
      <c r="A20" s="12">
        <v>9</v>
      </c>
      <c r="B20" s="40" t="s">
        <v>31</v>
      </c>
      <c r="C20" s="41"/>
      <c r="D20" s="42"/>
      <c r="E20" s="13"/>
      <c r="F20" s="23" t="s">
        <v>32</v>
      </c>
      <c r="G20" s="22">
        <v>15</v>
      </c>
      <c r="H20" s="14"/>
      <c r="I20" s="15">
        <v>0.18</v>
      </c>
      <c r="J20" s="16">
        <f t="shared" si="0"/>
        <v>0</v>
      </c>
      <c r="K20" s="17">
        <f t="shared" si="4"/>
        <v>0</v>
      </c>
      <c r="L20" s="16">
        <f t="shared" si="1"/>
        <v>0</v>
      </c>
      <c r="M20" s="16">
        <f t="shared" si="2"/>
        <v>0</v>
      </c>
      <c r="N20" s="18">
        <f t="shared" si="3"/>
        <v>0</v>
      </c>
    </row>
    <row r="21" spans="1:14" ht="195.75" customHeight="1" thickBot="1" x14ac:dyDescent="0.3">
      <c r="A21" s="12">
        <v>10</v>
      </c>
      <c r="B21" s="40" t="s">
        <v>33</v>
      </c>
      <c r="C21" s="41"/>
      <c r="D21" s="42"/>
      <c r="E21" s="13"/>
      <c r="F21" s="23" t="s">
        <v>34</v>
      </c>
      <c r="G21" s="22">
        <v>1</v>
      </c>
      <c r="H21" s="14"/>
      <c r="I21" s="15">
        <v>0.18</v>
      </c>
      <c r="J21" s="16">
        <f t="shared" si="0"/>
        <v>0</v>
      </c>
      <c r="K21" s="17">
        <f t="shared" si="4"/>
        <v>0</v>
      </c>
      <c r="L21" s="16">
        <f t="shared" si="1"/>
        <v>0</v>
      </c>
      <c r="M21" s="16">
        <f t="shared" si="2"/>
        <v>0</v>
      </c>
      <c r="N21" s="18">
        <f t="shared" si="3"/>
        <v>0</v>
      </c>
    </row>
    <row r="22" spans="1:14" ht="27.75" customHeight="1" x14ac:dyDescent="0.25">
      <c r="A22" s="63" t="s">
        <v>35</v>
      </c>
      <c r="B22" s="64"/>
      <c r="C22" s="64"/>
      <c r="D22" s="64"/>
      <c r="E22" s="64"/>
      <c r="F22" s="64"/>
      <c r="G22" s="64"/>
      <c r="H22" s="64"/>
      <c r="I22" s="64"/>
      <c r="J22" s="64"/>
      <c r="K22" s="19"/>
      <c r="L22" s="61">
        <f>SUM(M12:M21)</f>
        <v>0</v>
      </c>
      <c r="M22" s="61"/>
      <c r="N22" s="62"/>
    </row>
    <row r="23" spans="1:14" ht="27.75" customHeight="1" thickBot="1" x14ac:dyDescent="0.3">
      <c r="A23" s="65" t="s">
        <v>36</v>
      </c>
      <c r="B23" s="66"/>
      <c r="C23" s="66"/>
      <c r="D23" s="66"/>
      <c r="E23" s="66"/>
      <c r="F23" s="66"/>
      <c r="G23" s="66"/>
      <c r="H23" s="66"/>
      <c r="I23" s="66"/>
      <c r="J23" s="66"/>
      <c r="K23" s="20"/>
      <c r="L23" s="59">
        <f>SUM(K12:K21)</f>
        <v>0</v>
      </c>
      <c r="M23" s="59"/>
      <c r="N23" s="60"/>
    </row>
    <row r="24" spans="1:14" ht="6" customHeight="1" thickBot="1" x14ac:dyDescent="0.3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s="2" customFormat="1" ht="69" customHeight="1" thickBot="1" x14ac:dyDescent="0.25">
      <c r="A25" s="51" t="s">
        <v>37</v>
      </c>
      <c r="B25" s="52"/>
      <c r="C25" s="52"/>
      <c r="D25" s="52"/>
      <c r="E25" s="50"/>
      <c r="F25" s="50"/>
      <c r="G25" s="50"/>
      <c r="H25" s="50"/>
      <c r="I25" s="32" t="s">
        <v>38</v>
      </c>
      <c r="J25" s="33"/>
      <c r="K25" s="21"/>
      <c r="L25" s="29">
        <f>L22+L23</f>
        <v>0</v>
      </c>
      <c r="M25" s="30"/>
      <c r="N25" s="31"/>
    </row>
    <row r="26" spans="1:14" ht="6" customHeight="1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 ht="6" customHeight="1" thickBot="1" x14ac:dyDescent="0.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4" ht="15" customHeight="1" x14ac:dyDescent="0.25">
      <c r="A28" s="53" t="s">
        <v>39</v>
      </c>
      <c r="B28" s="54"/>
      <c r="C28" s="54"/>
      <c r="D28" s="54"/>
      <c r="E28" s="54"/>
      <c r="F28" s="54"/>
      <c r="G28" s="54"/>
      <c r="H28" s="54"/>
      <c r="I28" s="43" t="s">
        <v>40</v>
      </c>
      <c r="J28" s="43"/>
      <c r="K28" s="43"/>
      <c r="L28" s="43"/>
      <c r="M28" s="43"/>
      <c r="N28" s="44"/>
    </row>
    <row r="29" spans="1:14" ht="15" customHeight="1" x14ac:dyDescent="0.25">
      <c r="A29" s="55"/>
      <c r="B29" s="56"/>
      <c r="C29" s="56"/>
      <c r="D29" s="56"/>
      <c r="E29" s="56"/>
      <c r="F29" s="56"/>
      <c r="G29" s="56"/>
      <c r="H29" s="56"/>
      <c r="I29" s="45"/>
      <c r="J29" s="45"/>
      <c r="K29" s="45"/>
      <c r="L29" s="45"/>
      <c r="M29" s="45"/>
      <c r="N29" s="46"/>
    </row>
    <row r="30" spans="1:14" ht="15" customHeight="1" x14ac:dyDescent="0.25">
      <c r="A30" s="55"/>
      <c r="B30" s="56"/>
      <c r="C30" s="56"/>
      <c r="D30" s="56"/>
      <c r="E30" s="56"/>
      <c r="F30" s="56"/>
      <c r="G30" s="56"/>
      <c r="H30" s="56"/>
      <c r="I30" s="45"/>
      <c r="J30" s="45"/>
      <c r="K30" s="45"/>
      <c r="L30" s="45"/>
      <c r="M30" s="45"/>
      <c r="N30" s="46"/>
    </row>
    <row r="31" spans="1:14" ht="15" customHeight="1" x14ac:dyDescent="0.25">
      <c r="A31" s="55"/>
      <c r="B31" s="56"/>
      <c r="C31" s="56"/>
      <c r="D31" s="56"/>
      <c r="E31" s="56"/>
      <c r="F31" s="56"/>
      <c r="G31" s="56"/>
      <c r="H31" s="56"/>
      <c r="I31" s="45"/>
      <c r="J31" s="45"/>
      <c r="K31" s="45"/>
      <c r="L31" s="45"/>
      <c r="M31" s="45"/>
      <c r="N31" s="46"/>
    </row>
    <row r="32" spans="1:14" ht="15" customHeight="1" thickBot="1" x14ac:dyDescent="0.3">
      <c r="A32" s="57"/>
      <c r="B32" s="58"/>
      <c r="C32" s="58"/>
      <c r="D32" s="58"/>
      <c r="E32" s="58"/>
      <c r="F32" s="58"/>
      <c r="G32" s="58"/>
      <c r="H32" s="58"/>
      <c r="I32" s="47"/>
      <c r="J32" s="47"/>
      <c r="K32" s="47"/>
      <c r="L32" s="47"/>
      <c r="M32" s="47"/>
      <c r="N32" s="48"/>
    </row>
  </sheetData>
  <sheetProtection password="CC0D" sheet="1" objects="1" scenarios="1"/>
  <mergeCells count="3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8:N32"/>
    <mergeCell ref="A11:N11"/>
    <mergeCell ref="B12:D12"/>
    <mergeCell ref="E25:H25"/>
    <mergeCell ref="A25:D25"/>
    <mergeCell ref="A28:H32"/>
    <mergeCell ref="L23:N23"/>
    <mergeCell ref="L22:N22"/>
    <mergeCell ref="A22:J22"/>
    <mergeCell ref="A23:J23"/>
    <mergeCell ref="A24:N24"/>
    <mergeCell ref="A26:N26"/>
    <mergeCell ref="A27:N27"/>
    <mergeCell ref="B13:D13"/>
    <mergeCell ref="B14:D14"/>
    <mergeCell ref="B15:D15"/>
    <mergeCell ref="B10:D10"/>
    <mergeCell ref="A8:B8"/>
    <mergeCell ref="L25:N25"/>
    <mergeCell ref="I25:J25"/>
    <mergeCell ref="L6:N6"/>
    <mergeCell ref="L7:N7"/>
    <mergeCell ref="L8:N8"/>
    <mergeCell ref="B16:D16"/>
    <mergeCell ref="B17:D17"/>
    <mergeCell ref="B18:D18"/>
    <mergeCell ref="B19:D19"/>
    <mergeCell ref="B20:D20"/>
    <mergeCell ref="B21:D21"/>
  </mergeCells>
  <dataValidations count="1">
    <dataValidation type="decimal" allowBlank="1" showInputMessage="1" showErrorMessage="1" errorTitle="ALERTA" error="EN ESTA CELDA SOLO ES PERMITIDO DÍGITOS NUMÉRICOS" sqref="H12:I2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23968453-7404-4c66-b04b-c533b279d534"/>
    <ds:schemaRef ds:uri="http://purl.org/dc/terms/"/>
    <ds:schemaRef ds:uri="http://www.w3.org/XML/1998/namespace"/>
    <ds:schemaRef ds:uri="http://schemas.openxmlformats.org/package/2006/metadata/core-properties"/>
    <ds:schemaRef ds:uri="209cd0db-1aa9-466c-8933-4493a1504f63"/>
    <ds:schemaRef ds:uri="ef3d409c-51e8-4a1c-b238-cf9f3673307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BFBBCF0-4369-42E9-B57D-AC2F256152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Poder Judicial RD</cp:lastModifiedBy>
  <cp:revision/>
  <dcterms:created xsi:type="dcterms:W3CDTF">2014-12-15T12:59:31Z</dcterms:created>
  <dcterms:modified xsi:type="dcterms:W3CDTF">2023-09-21T13:55:35Z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