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2"/>
  <workbookPr/>
  <mc:AlternateContent xmlns:mc="http://schemas.openxmlformats.org/markup-compatibility/2006">
    <mc:Choice Requires="x15">
      <x15ac:absPath xmlns:x15ac="http://schemas.microsoft.com/office/spreadsheetml/2010/11/ac" url="C:\Users\martjimenez\Desktop\Compras\Procesos CSM MJ\2023\CM\CM-2023-097 CONTRATACIÓN SERVICIOS DE REFRIGERIO PARA PUESTA EN CIRCULACIÓN DE LIBRO - DIRIGIDO A MIPYMES\Editables\Anexos\"/>
    </mc:Choice>
  </mc:AlternateContent>
  <xr:revisionPtr revIDLastSave="27" documentId="11_C11C8CF780D0DAB29B5EEB1A1C8B44D0829C9FC8" xr6:coauthVersionLast="47" xr6:coauthVersionMax="47" xr10:uidLastSave="{88FB90C2-6A17-4596-B3D0-A0934C953461}"/>
  <bookViews>
    <workbookView xWindow="0" yWindow="0" windowWidth="28800" windowHeight="1113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s="1"/>
  <c r="N12" i="5" s="1"/>
  <c r="K12" i="5" l="1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<sst xmlns="http://schemas.openxmlformats.org/spreadsheetml/2006/main" count="28" uniqueCount="28">
  <si>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</si>
  <si>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</si>
  <si>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</si>
  <si>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MONTAJE DE EVENTO PARA INAUGURACIÓN DEL CENTRO DE MEDIACIÓN JUDICIAL DE SANTIAGO DE LOS CABALLEROS - DIRIGIDO A MIPYMES</t>
  </si>
  <si>
    <t>No. Expediente:</t>
  </si>
  <si>
    <t>CM-2023-102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</si>
  <si>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</si>
  <si>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</si>
  <si>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</si>
  <si>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</si>
  <si>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</si>
  <si>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</si>
  <si>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</si>
  <si>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</si>
  <si>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</si>
  <si>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</si>
  <si>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</si>
  <si>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</si>
  <si>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</si>
  <si>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</si>
  <si>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MONTAJE DE EVENTO PARA INAUGURACIÓN DEL CENTRO MEDIACIÓN JUDICIAL DE SANTIAGO DE LOS CABALLEROS:
</t>
    </r>
    <r>
      <rPr>
        <sz val="11"/>
        <color rgb="FF000000"/>
        <rFont val="Times New Roman"/>
      </rPr>
      <t xml:space="preserve">
INCLUYE:
</t>
    </r>
    <r>
      <rPr>
        <b/>
        <sz val="11"/>
        <color rgb="FF000000"/>
        <rFont val="Times New Roman"/>
      </rPr>
      <t xml:space="preserve">-A) Equipos de sonido:
</t>
    </r>
    <r>
      <rPr>
        <sz val="11"/>
        <color rgb="FF000000"/>
        <rFont val="Times New Roman"/>
      </rPr>
      <t xml:space="preserve">• Una (1) consola de audio profesional.
• Cuatro (4) bocinas de 15 pulgadas con pedestales.
• Un (1) micrófono cuello de ganso 18 pulgadas.
• Un (1) micrófono inalámbrico.
• Un (1) micrófono headset.
• Soporte técnico para equipos de sonido.
</t>
    </r>
    <r>
      <rPr>
        <b/>
        <sz val="11"/>
        <color rgb="FF000000"/>
        <rFont val="Times New Roman"/>
      </rPr>
      <t xml:space="preserve">B) Logística y montaje de la actividad:
</t>
    </r>
    <r>
      <rPr>
        <sz val="11"/>
        <color rgb="FF000000"/>
        <rFont val="Times New Roman"/>
      </rPr>
      <t xml:space="preserve">• Ochenta (80) sillas Tiffany color blanco con cojines.
• Ocho (8) plantas ornamentales altas con maceteros blancos.
• Ocho (8) luces led para iluminación plantas ornamentales.
• Ocho (8) mesas altas (tipo bar) con tope de cristal.
• Ocho (8) arreglos florales (rosas blancas y follaje blanco y verde) para mesas altas.
• Dos (2) Luces Spotlight para iluminación de pódium
</t>
    </r>
    <r>
      <rPr>
        <b/>
        <sz val="11"/>
        <color rgb="FF000000"/>
        <rFont val="Times New Roman"/>
      </rPr>
      <t xml:space="preserve">C) Refrigerio para ochenta (80) personas:
</t>
    </r>
    <r>
      <rPr>
        <sz val="11"/>
        <color rgb="FF000000"/>
        <rFont val="Times New Roman"/>
      </rPr>
      <t>• Cuatro (4) opciones saladas.
• Una (1) opción dulce.
• Dos (2) opciones de jugos naturales (bajos de azúcar).
-Las opciones serán servidas directamente de las bandejas a las personas invitadas.
-El servicio debe incluir cuatro (4) camareros/as, vasos de cristal, servilletas, hielo, bandejas para servir el jugo y mesas para colocar el refrigerio; debe incluir también el montaje, desmontaje y transporte de insumos y personal involucrado.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</si>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</sst>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</font>
    <font>
      <b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D1" zoomScale="60" zoomScaleNormal="60" zoomScaleSheetLayoutView="100" workbookViewId="0">
      <selection activeCell="H12" sqref="H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98.85546875" customWidth="1"/>
    <col min="5" max="5" width="35.140625" customWidth="1"/>
    <col min="6" max="6" width="16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>
      <c r="A4" s="34" t="s">
        <v>1</v>
      </c>
      <c r="B4" s="34"/>
      <c r="C4" s="3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29" t="s">
        <v>2</v>
      </c>
      <c r="B6" s="30"/>
      <c r="C6" s="24" t="s">
        <v>3</v>
      </c>
      <c r="D6" s="25"/>
      <c r="E6" s="25"/>
      <c r="F6" s="25"/>
      <c r="G6" s="25"/>
      <c r="H6" s="26"/>
      <c r="I6" s="30" t="s">
        <v>4</v>
      </c>
      <c r="J6" s="30"/>
      <c r="K6" s="12"/>
      <c r="L6" s="70" t="s">
        <v>5</v>
      </c>
      <c r="M6" s="70"/>
      <c r="N6" s="71"/>
    </row>
    <row r="7" spans="1:14" ht="45" customHeight="1">
      <c r="A7" s="33" t="s">
        <v>6</v>
      </c>
      <c r="B7" s="31"/>
      <c r="C7" s="27"/>
      <c r="D7" s="27"/>
      <c r="E7" s="27"/>
      <c r="F7" s="27"/>
      <c r="G7" s="27"/>
      <c r="H7" s="27"/>
      <c r="I7" s="31" t="s">
        <v>7</v>
      </c>
      <c r="J7" s="31"/>
      <c r="K7" s="13"/>
      <c r="L7" s="72"/>
      <c r="M7" s="72"/>
      <c r="N7" s="73"/>
    </row>
    <row r="8" spans="1:14" ht="45" customHeight="1">
      <c r="A8" s="64" t="s">
        <v>8</v>
      </c>
      <c r="B8" s="32"/>
      <c r="C8" s="28"/>
      <c r="D8" s="28"/>
      <c r="E8" s="28"/>
      <c r="F8" s="28"/>
      <c r="G8" s="28"/>
      <c r="H8" s="28"/>
      <c r="I8" s="32" t="s">
        <v>9</v>
      </c>
      <c r="J8" s="32"/>
      <c r="K8" s="14"/>
      <c r="L8" s="28"/>
      <c r="M8" s="28"/>
      <c r="N8" s="74"/>
    </row>
    <row r="9" spans="1:14" ht="6" customHeight="1" thickBot="1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spans="1:14" ht="34.5" customHeight="1" thickBot="1">
      <c r="A10" s="17" t="s">
        <v>10</v>
      </c>
      <c r="B10" s="63" t="s">
        <v>11</v>
      </c>
      <c r="C10" s="63"/>
      <c r="D10" s="63"/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/>
      <c r="L10" s="18" t="s">
        <v>18</v>
      </c>
      <c r="M10" s="18"/>
      <c r="N10" s="19" t="s">
        <v>19</v>
      </c>
    </row>
    <row r="11" spans="1:14" ht="6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408.75" customHeight="1">
      <c r="A12" s="9">
        <v>1</v>
      </c>
      <c r="B12" s="61" t="s">
        <v>20</v>
      </c>
      <c r="C12" s="62"/>
      <c r="D12" s="62"/>
      <c r="E12" s="5"/>
      <c r="F12" s="4" t="s">
        <v>21</v>
      </c>
      <c r="G12" s="6">
        <v>1</v>
      </c>
      <c r="H12" s="22"/>
      <c r="I12" s="7">
        <v>0.18</v>
      </c>
      <c r="J12" s="8">
        <f>H12*I12</f>
        <v>0</v>
      </c>
      <c r="K12" s="8">
        <f t="shared" ref="K12" si="0">G12*J12</f>
        <v>0</v>
      </c>
      <c r="L12" s="8">
        <f t="shared" ref="L12" si="1">H12+J12</f>
        <v>0</v>
      </c>
      <c r="M12" s="8">
        <f t="shared" ref="M12" si="2">G12*H12</f>
        <v>0</v>
      </c>
      <c r="N12" s="10">
        <f t="shared" ref="N12" si="3">G12*L12</f>
        <v>0</v>
      </c>
    </row>
    <row r="13" spans="1:14" ht="27.75" customHeight="1">
      <c r="A13" s="55" t="s">
        <v>22</v>
      </c>
      <c r="B13" s="56"/>
      <c r="C13" s="56"/>
      <c r="D13" s="56"/>
      <c r="E13" s="56"/>
      <c r="F13" s="56"/>
      <c r="G13" s="56"/>
      <c r="H13" s="56"/>
      <c r="I13" s="56"/>
      <c r="J13" s="56"/>
      <c r="K13" s="21"/>
      <c r="L13" s="53">
        <f>SUM(M12:M12)</f>
        <v>0</v>
      </c>
      <c r="M13" s="53"/>
      <c r="N13" s="54"/>
    </row>
    <row r="14" spans="1:14" ht="27.75" customHeight="1" thickBot="1">
      <c r="A14" s="57" t="s">
        <v>23</v>
      </c>
      <c r="B14" s="58"/>
      <c r="C14" s="58"/>
      <c r="D14" s="58"/>
      <c r="E14" s="58"/>
      <c r="F14" s="58"/>
      <c r="G14" s="58"/>
      <c r="H14" s="58"/>
      <c r="I14" s="58"/>
      <c r="J14" s="58"/>
      <c r="K14" s="20"/>
      <c r="L14" s="51">
        <f>SUM(K12:K12)</f>
        <v>0</v>
      </c>
      <c r="M14" s="51"/>
      <c r="N14" s="52"/>
    </row>
    <row r="15" spans="1:14" ht="6" customHeight="1" thickBo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1:14" s="2" customFormat="1" ht="69" customHeight="1">
      <c r="A16" s="43" t="s">
        <v>24</v>
      </c>
      <c r="B16" s="44"/>
      <c r="C16" s="44"/>
      <c r="D16" s="44"/>
      <c r="E16" s="42"/>
      <c r="F16" s="42"/>
      <c r="G16" s="42"/>
      <c r="H16" s="42"/>
      <c r="I16" s="68" t="s">
        <v>25</v>
      </c>
      <c r="J16" s="69"/>
      <c r="K16" s="3"/>
      <c r="L16" s="65">
        <f>L13+L14</f>
        <v>0</v>
      </c>
      <c r="M16" s="66"/>
      <c r="N16" s="67"/>
    </row>
    <row r="17" spans="1:14" ht="6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6" customHeight="1" thickBo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ht="15" customHeight="1">
      <c r="A19" s="45" t="s">
        <v>26</v>
      </c>
      <c r="B19" s="46"/>
      <c r="C19" s="46"/>
      <c r="D19" s="46"/>
      <c r="E19" s="46"/>
      <c r="F19" s="46"/>
      <c r="G19" s="46"/>
      <c r="H19" s="46"/>
      <c r="I19" s="35" t="s">
        <v>27</v>
      </c>
      <c r="J19" s="35"/>
      <c r="K19" s="35"/>
      <c r="L19" s="35"/>
      <c r="M19" s="35"/>
      <c r="N19" s="36"/>
    </row>
    <row r="20" spans="1:14" ht="15" customHeight="1">
      <c r="A20" s="47"/>
      <c r="B20" s="48"/>
      <c r="C20" s="48"/>
      <c r="D20" s="48"/>
      <c r="E20" s="48"/>
      <c r="F20" s="48"/>
      <c r="G20" s="48"/>
      <c r="H20" s="48"/>
      <c r="I20" s="37"/>
      <c r="J20" s="37"/>
      <c r="K20" s="37"/>
      <c r="L20" s="37"/>
      <c r="M20" s="37"/>
      <c r="N20" s="38"/>
    </row>
    <row r="21" spans="1:14" ht="15" customHeight="1">
      <c r="A21" s="47"/>
      <c r="B21" s="48"/>
      <c r="C21" s="48"/>
      <c r="D21" s="48"/>
      <c r="E21" s="48"/>
      <c r="F21" s="48"/>
      <c r="G21" s="48"/>
      <c r="H21" s="48"/>
      <c r="I21" s="37"/>
      <c r="J21" s="37"/>
      <c r="K21" s="37"/>
      <c r="L21" s="37"/>
      <c r="M21" s="37"/>
      <c r="N21" s="38"/>
    </row>
    <row r="22" spans="1:14" ht="15" customHeight="1">
      <c r="A22" s="47"/>
      <c r="B22" s="48"/>
      <c r="C22" s="48"/>
      <c r="D22" s="48"/>
      <c r="E22" s="48"/>
      <c r="F22" s="48"/>
      <c r="G22" s="48"/>
      <c r="H22" s="48"/>
      <c r="I22" s="37"/>
      <c r="J22" s="37"/>
      <c r="K22" s="37"/>
      <c r="L22" s="37"/>
      <c r="M22" s="37"/>
      <c r="N22" s="38"/>
    </row>
    <row r="23" spans="1:14" ht="15" customHeight="1" thickBot="1">
      <c r="A23" s="49"/>
      <c r="B23" s="50"/>
      <c r="C23" s="50"/>
      <c r="D23" s="50"/>
      <c r="E23" s="50"/>
      <c r="F23" s="50"/>
      <c r="G23" s="50"/>
      <c r="H23" s="50"/>
      <c r="I23" s="39"/>
      <c r="J23" s="39"/>
      <c r="K23" s="39"/>
      <c r="L23" s="39"/>
      <c r="M23" s="39"/>
      <c r="N23" s="40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5C5C02-931D-4578-A7A2-BF53A954763C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2023-05-18T16:45:22Z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