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5-042\Editables\Anexos\"/>
    </mc:Choice>
  </mc:AlternateContent>
  <xr:revisionPtr revIDLastSave="37" documentId="11_A5160F706E5DCABAB5172219E4B0722F641D9350" xr6:coauthVersionLast="47" xr6:coauthVersionMax="47" xr10:uidLastSave="{F24ABECC-808D-452B-A3BB-0673E2C8478D}"/>
  <bookViews>
    <workbookView xWindow="0" yWindow="0" windowWidth="30672" windowHeight="12312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 s="1"/>
  <c r="L11" i="5"/>
  <c r="N11" i="5" s="1"/>
  <c r="M11" i="5"/>
  <c r="J12" i="5"/>
  <c r="K12" i="5"/>
  <c r="L12" i="5"/>
  <c r="M12" i="5"/>
  <c r="N12" i="5"/>
  <c r="M13" i="5" l="1"/>
  <c r="L14" i="5" s="1"/>
  <c r="J13" i="5"/>
  <c r="K13" i="5" s="1"/>
  <c r="L15" i="5" s="1"/>
  <c r="L17" i="5" l="1"/>
  <c r="L13" i="5"/>
  <c r="N13" i="5" s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<sst xmlns="http://schemas.openxmlformats.org/spreadsheetml/2006/main" count="32" uniqueCount="30">
  <si>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</si>
  <si>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</si>
  <si>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</si>
  <si>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 xml:space="preserve">ADQUISICIÓN DE TERMO BOMBA PARA CAFÉ PARA SU USO A NIVEL NACIONAL </t>
  </si>
  <si>
    <t>No. Expediente:</t>
  </si>
  <si>
    <t>CM-2025-042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</si>
  <si>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</si>
  <si>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</si>
  <si>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</si>
  <si>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</si>
  <si>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</si>
  <si>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</si>
  <si>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</si>
  <si>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</si>
  <si>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</si>
  <si>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</si>
  <si>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</si>
  <si>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</si>
  <si>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</si>
  <si>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</si>
  <si>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TERMO BOMBA PARA CAFÉ, CON CAPACIDAD DE 1 LITRO, CON PESO DE 1.7 LIBRAS, EXTERIOR DE ACERO INOXIDABLE. INTERIOR CON AMPOLLA O BOTELLA DE VIDRIO, CON DIMENSIONES EN PULGADAS DE 12 DE ALTURA, 4 DE ANCHO PARTE INFERIOR, (CON VARIACIÓN DE 1 PULGADA), CON MANGO PLÁSTICO DE AGARRE EN LA PARTE SUPERIOR, ACABADO EN CROMADO.</t>
  </si>
  <si>
    <t>UND</t>
  </si>
  <si>
    <t>TERMO BOMBA PARA CAFÉ, CON CAPACIDAD DE 1.8 LITROS, CON PESO DE 2.2 LIBRAS, EXTERIOR DE ACERO INOXIDABLE. INTERIOR CON AMPOLLA O BOTELLA DE VIDRIO, CON DIMENSIONES EN PULGADAS DE 15 DE ALTURA Y 5 DE ANCHO PARTE INFERIOR, (CON VARIACIÓN DE 1 PULGADA), CON MANGO PLÁSTICO DE AGARRE EN LA PARTE SUPERIOR, ACABADO EN CROMADO.</t>
  </si>
  <si>
    <t>TERMO BOMBA PARA CAFÉ, CON CAPACIDAD DE 3 LITROS, EXTERIOR DE ACERO INOXIDABLE, CON DIMENSIONES EN CENTÍMETROS DE 40 DE ALTURA, 20.5 DE ANCHO PARTE INFERIOR, (CON VARIACIÓN DE 1 CENTÍMETRO), CON MANGO PLÁSTICO DE AGARRE EN LA PARTE SUPERIOR, SISTEMA DE ACCIONAMIENTO DE BOMBA MANUAL PARA DISPENSAR EL LÍQUIDO, TAPA SUPERIOR CON MANIJA PARA FACILITAR EL TRANSPORTE Y LA MANIPULACIÓN, CON BASE GIRATORIA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</si>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</sst>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 applyProtection="1">
      <alignment horizontal="left" vertical="center" wrapText="1"/>
      <protection locked="0"/>
    </xf>
    <xf numFmtId="3" fontId="9" fillId="4" borderId="22" xfId="0" applyNumberFormat="1" applyFont="1" applyFill="1" applyBorder="1" applyAlignment="1">
      <alignment horizontal="center" vertical="center" wrapText="1"/>
    </xf>
    <xf numFmtId="164" fontId="8" fillId="2" borderId="22" xfId="0" applyNumberFormat="1" applyFont="1" applyFill="1" applyBorder="1" applyAlignment="1" applyProtection="1">
      <alignment vertical="center"/>
      <protection locked="0"/>
    </xf>
    <xf numFmtId="9" fontId="8" fillId="2" borderId="22" xfId="0" applyNumberFormat="1" applyFont="1" applyFill="1" applyBorder="1" applyAlignment="1" applyProtection="1">
      <alignment horizontal="center" vertical="center"/>
      <protection locked="0"/>
    </xf>
    <xf numFmtId="164" fontId="8" fillId="4" borderId="22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164" fontId="8" fillId="4" borderId="22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center"/>
    </xf>
    <xf numFmtId="164" fontId="8" fillId="4" borderId="2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164" fontId="8" fillId="4" borderId="26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3" fontId="0" fillId="0" borderId="0" xfId="0" applyNumberFormat="1"/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view="pageBreakPreview" topLeftCell="A10" zoomScale="85" zoomScaleNormal="30" zoomScaleSheetLayoutView="85" workbookViewId="0">
      <selection activeCell="E12" sqref="E12"/>
    </sheetView>
  </sheetViews>
  <sheetFormatPr defaultColWidth="11.42578125" defaultRowHeight="14.4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0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8.75" customHeight="1">
      <c r="A4" s="22" t="s">
        <v>1</v>
      </c>
      <c r="B4" s="22"/>
      <c r="C4" s="2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18" t="s">
        <v>2</v>
      </c>
      <c r="B6" s="19"/>
      <c r="C6" s="13" t="s">
        <v>3</v>
      </c>
      <c r="D6" s="14"/>
      <c r="E6" s="14"/>
      <c r="F6" s="14"/>
      <c r="G6" s="14"/>
      <c r="H6" s="15"/>
      <c r="I6" s="19" t="s">
        <v>4</v>
      </c>
      <c r="J6" s="19"/>
      <c r="K6" s="4"/>
      <c r="L6" s="23" t="s">
        <v>5</v>
      </c>
      <c r="M6" s="23"/>
      <c r="N6" s="24"/>
    </row>
    <row r="7" spans="1:14" ht="45" customHeight="1">
      <c r="A7" s="21" t="s">
        <v>6</v>
      </c>
      <c r="B7" s="20"/>
      <c r="C7" s="16"/>
      <c r="D7" s="16"/>
      <c r="E7" s="16"/>
      <c r="F7" s="16"/>
      <c r="G7" s="16"/>
      <c r="H7" s="16"/>
      <c r="I7" s="20" t="s">
        <v>7</v>
      </c>
      <c r="J7" s="20"/>
      <c r="K7" s="5"/>
      <c r="L7" s="25"/>
      <c r="M7" s="25"/>
      <c r="N7" s="26"/>
    </row>
    <row r="8" spans="1:14" ht="45" customHeight="1">
      <c r="A8" s="10" t="s">
        <v>8</v>
      </c>
      <c r="B8" s="11"/>
      <c r="C8" s="17"/>
      <c r="D8" s="17"/>
      <c r="E8" s="17"/>
      <c r="F8" s="17"/>
      <c r="G8" s="17"/>
      <c r="H8" s="17"/>
      <c r="I8" s="11" t="s">
        <v>9</v>
      </c>
      <c r="J8" s="11"/>
      <c r="K8" s="6"/>
      <c r="L8" s="17"/>
      <c r="M8" s="17"/>
      <c r="N8" s="27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66.599999999999994" customHeight="1">
      <c r="A10" s="62" t="s">
        <v>10</v>
      </c>
      <c r="B10" s="63" t="s">
        <v>11</v>
      </c>
      <c r="C10" s="63"/>
      <c r="D10" s="63"/>
      <c r="E10" s="64" t="s">
        <v>12</v>
      </c>
      <c r="F10" s="64" t="s">
        <v>13</v>
      </c>
      <c r="G10" s="64" t="s">
        <v>14</v>
      </c>
      <c r="H10" s="64" t="s">
        <v>15</v>
      </c>
      <c r="I10" s="64" t="s">
        <v>16</v>
      </c>
      <c r="J10" s="64" t="s">
        <v>17</v>
      </c>
      <c r="K10" s="64"/>
      <c r="L10" s="64" t="s">
        <v>18</v>
      </c>
      <c r="M10" s="64"/>
      <c r="N10" s="65" t="s">
        <v>19</v>
      </c>
    </row>
    <row r="11" spans="1:14" ht="126.75" customHeight="1">
      <c r="A11" s="66">
        <v>1</v>
      </c>
      <c r="B11" s="53" t="s">
        <v>20</v>
      </c>
      <c r="C11" s="53"/>
      <c r="D11" s="53"/>
      <c r="E11" s="54"/>
      <c r="F11" s="52" t="s">
        <v>21</v>
      </c>
      <c r="G11" s="55">
        <v>150</v>
      </c>
      <c r="H11" s="56"/>
      <c r="I11" s="57">
        <v>0.18</v>
      </c>
      <c r="J11" s="58">
        <f t="shared" ref="J11:J12" si="0">H11*I11</f>
        <v>0</v>
      </c>
      <c r="K11" s="58">
        <f t="shared" ref="K11:K12" si="1">G11*J11</f>
        <v>0</v>
      </c>
      <c r="L11" s="58">
        <f t="shared" ref="L11:L12" si="2">H11+J11</f>
        <v>0</v>
      </c>
      <c r="M11" s="58">
        <f t="shared" ref="M11:M12" si="3">G11*H11</f>
        <v>0</v>
      </c>
      <c r="N11" s="67">
        <f t="shared" ref="N11:N12" si="4">G11*L11</f>
        <v>0</v>
      </c>
    </row>
    <row r="12" spans="1:14" ht="114.75" customHeight="1">
      <c r="A12" s="66">
        <v>2</v>
      </c>
      <c r="B12" s="53" t="s">
        <v>22</v>
      </c>
      <c r="C12" s="53"/>
      <c r="D12" s="53"/>
      <c r="E12" s="54"/>
      <c r="F12" s="52" t="s">
        <v>21</v>
      </c>
      <c r="G12" s="55">
        <v>100</v>
      </c>
      <c r="H12" s="56"/>
      <c r="I12" s="57">
        <v>0.18</v>
      </c>
      <c r="J12" s="58">
        <f t="shared" si="0"/>
        <v>0</v>
      </c>
      <c r="K12" s="58">
        <f t="shared" si="1"/>
        <v>0</v>
      </c>
      <c r="L12" s="58">
        <f t="shared" si="2"/>
        <v>0</v>
      </c>
      <c r="M12" s="58">
        <f t="shared" si="3"/>
        <v>0</v>
      </c>
      <c r="N12" s="67">
        <f t="shared" si="4"/>
        <v>0</v>
      </c>
    </row>
    <row r="13" spans="1:14" ht="124.5" customHeight="1">
      <c r="A13" s="66">
        <v>3</v>
      </c>
      <c r="B13" s="53" t="s">
        <v>23</v>
      </c>
      <c r="C13" s="53"/>
      <c r="D13" s="53"/>
      <c r="E13" s="54"/>
      <c r="F13" s="52" t="s">
        <v>21</v>
      </c>
      <c r="G13" s="55">
        <v>150</v>
      </c>
      <c r="H13" s="56"/>
      <c r="I13" s="57">
        <v>0.18</v>
      </c>
      <c r="J13" s="58">
        <f t="shared" ref="J13" si="5">H13*I13</f>
        <v>0</v>
      </c>
      <c r="K13" s="58">
        <f t="shared" ref="K13" si="6">G13*J13</f>
        <v>0</v>
      </c>
      <c r="L13" s="58">
        <f t="shared" ref="L13" si="7">H13+J13</f>
        <v>0</v>
      </c>
      <c r="M13" s="58">
        <f t="shared" ref="M13" si="8">G13*H13</f>
        <v>0</v>
      </c>
      <c r="N13" s="67">
        <f t="shared" ref="N13" si="9">G13*L13</f>
        <v>0</v>
      </c>
    </row>
    <row r="14" spans="1:14" ht="27.75" customHeight="1">
      <c r="A14" s="68" t="s">
        <v>24</v>
      </c>
      <c r="B14" s="59"/>
      <c r="C14" s="59"/>
      <c r="D14" s="59"/>
      <c r="E14" s="59"/>
      <c r="F14" s="59"/>
      <c r="G14" s="59"/>
      <c r="H14" s="59"/>
      <c r="I14" s="59"/>
      <c r="J14" s="59"/>
      <c r="K14" s="60"/>
      <c r="L14" s="61">
        <f>SUM(M11:M13)</f>
        <v>0</v>
      </c>
      <c r="M14" s="61"/>
      <c r="N14" s="69"/>
    </row>
    <row r="15" spans="1:14" ht="27.75" customHeight="1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1"/>
      <c r="K15" s="72"/>
      <c r="L15" s="73">
        <f>SUM(K11:K13)</f>
        <v>0</v>
      </c>
      <c r="M15" s="73"/>
      <c r="N15" s="74"/>
    </row>
    <row r="16" spans="1:14" ht="34.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s="2" customFormat="1" ht="69" customHeight="1">
      <c r="A17" s="37" t="s">
        <v>26</v>
      </c>
      <c r="B17" s="38"/>
      <c r="C17" s="38"/>
      <c r="D17" s="38"/>
      <c r="E17" s="34"/>
      <c r="F17" s="35"/>
      <c r="G17" s="35"/>
      <c r="H17" s="36"/>
      <c r="I17" s="50" t="s">
        <v>27</v>
      </c>
      <c r="J17" s="51"/>
      <c r="K17" s="9"/>
      <c r="L17" s="47">
        <f>L14+L15</f>
        <v>0</v>
      </c>
      <c r="M17" s="48"/>
      <c r="N17" s="49"/>
    </row>
    <row r="18" spans="1:14" ht="6" customHeight="1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</row>
    <row r="19" spans="1:14" ht="6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ht="15" customHeight="1">
      <c r="A20" s="39" t="s">
        <v>28</v>
      </c>
      <c r="B20" s="40"/>
      <c r="C20" s="40"/>
      <c r="D20" s="40"/>
      <c r="E20" s="40"/>
      <c r="F20" s="40"/>
      <c r="G20" s="40"/>
      <c r="H20" s="40"/>
      <c r="I20" s="28" t="s">
        <v>29</v>
      </c>
      <c r="J20" s="28"/>
      <c r="K20" s="28"/>
      <c r="L20" s="28"/>
      <c r="M20" s="28"/>
      <c r="N20" s="29"/>
    </row>
    <row r="21" spans="1:14" ht="15" customHeight="1">
      <c r="A21" s="41"/>
      <c r="B21" s="42"/>
      <c r="C21" s="42"/>
      <c r="D21" s="42"/>
      <c r="E21" s="42"/>
      <c r="F21" s="42"/>
      <c r="G21" s="42"/>
      <c r="H21" s="42"/>
      <c r="I21" s="30"/>
      <c r="J21" s="30"/>
      <c r="K21" s="30"/>
      <c r="L21" s="30"/>
      <c r="M21" s="30"/>
      <c r="N21" s="31"/>
    </row>
    <row r="22" spans="1:14" ht="15" customHeight="1">
      <c r="A22" s="41"/>
      <c r="B22" s="42"/>
      <c r="C22" s="42"/>
      <c r="D22" s="42"/>
      <c r="E22" s="42"/>
      <c r="F22" s="42"/>
      <c r="G22" s="42"/>
      <c r="H22" s="42"/>
      <c r="I22" s="30"/>
      <c r="J22" s="30"/>
      <c r="K22" s="30"/>
      <c r="L22" s="30"/>
      <c r="M22" s="30"/>
      <c r="N22" s="31"/>
    </row>
    <row r="23" spans="1:14" ht="15" customHeight="1">
      <c r="A23" s="41"/>
      <c r="B23" s="42"/>
      <c r="C23" s="42"/>
      <c r="D23" s="42"/>
      <c r="E23" s="42"/>
      <c r="F23" s="42"/>
      <c r="G23" s="42"/>
      <c r="H23" s="42"/>
      <c r="I23" s="30"/>
      <c r="J23" s="30"/>
      <c r="K23" s="30"/>
      <c r="L23" s="30"/>
      <c r="M23" s="30"/>
      <c r="N23" s="31"/>
    </row>
    <row r="24" spans="1:14" ht="15" customHeight="1">
      <c r="A24" s="43"/>
      <c r="B24" s="44"/>
      <c r="C24" s="44"/>
      <c r="D24" s="44"/>
      <c r="E24" s="44"/>
      <c r="F24" s="44"/>
      <c r="G24" s="44"/>
      <c r="H24" s="44"/>
      <c r="I24" s="32"/>
      <c r="J24" s="32"/>
      <c r="K24" s="32"/>
      <c r="L24" s="32"/>
      <c r="M24" s="32"/>
      <c r="N24" s="33"/>
    </row>
    <row r="31" spans="1:14">
      <c r="H31" s="75"/>
    </row>
  </sheetData>
  <mergeCells count="31">
    <mergeCell ref="B11:D11"/>
    <mergeCell ref="B12:D12"/>
    <mergeCell ref="I20:N24"/>
    <mergeCell ref="E17:H17"/>
    <mergeCell ref="A17:D17"/>
    <mergeCell ref="A20:H24"/>
    <mergeCell ref="L15:N15"/>
    <mergeCell ref="A19:N19"/>
    <mergeCell ref="L14:N14"/>
    <mergeCell ref="A14:J14"/>
    <mergeCell ref="A15:J15"/>
    <mergeCell ref="A16:N16"/>
    <mergeCell ref="A18:N18"/>
    <mergeCell ref="L17:N17"/>
    <mergeCell ref="I17:J17"/>
    <mergeCell ref="B13:D13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:I13 H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7401A0-EB68-461D-9684-8718124A0CAC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2025-03-04T14:56:13Z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