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532B1786-1E04-4E8C-B273-289A0FE3BF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Area" localSheetId="0">Landscape!$A$1:$O$24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5" l="1"/>
  <c r="M13" i="5"/>
  <c r="M12" i="5"/>
  <c r="N11" i="5"/>
  <c r="K11" i="5"/>
  <c r="L11" i="5" s="1"/>
  <c r="M11" i="5" l="1"/>
  <c r="O11" i="5" s="1"/>
</calcChain>
</file>

<file path=xl/sharedStrings.xml><?xml version="1.0" encoding="utf-8"?>
<sst xmlns="http://schemas.openxmlformats.org/spreadsheetml/2006/main" count="29" uniqueCount="29">
  <si>
    <t>OFERTA ECONÓMICA</t>
  </si>
  <si>
    <t>SNCC.F.033-OFERTA ECONÓMICA</t>
  </si>
  <si>
    <t>Título del Proceso:</t>
  </si>
  <si>
    <t>CONTRATACIÓN DE SERVICIO DE FUMIGACIÓN EN FURGONES DEL ARCHIVO CENTRAL DEL PODER JUDICIAL</t>
  </si>
  <si>
    <t>No. Expediente:</t>
  </si>
  <si>
    <t>CM-2025-161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</si>
  <si>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</si>
  <si>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</si>
  <si>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</si>
  <si>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</si>
  <si>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</si>
  <si>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</si>
  <si>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</si>
  <si>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</si>
  <si>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</si>
  <si>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</si>
  <si>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</si>
  <si>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</si>
  <si>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</si>
  <si>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</si>
  <si>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</si>
  <si>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</rPr>
      <t xml:space="preserve">FUMIGACIÓN EN FURGONES DE 40 PIES.
</t>
    </r>
    <r>
      <rPr>
        <sz val="13"/>
        <color rgb="FF000000"/>
        <rFont val="Times New Roman"/>
      </rPr>
      <t xml:space="preserve">
FUMIGANTE SÓLIDO, GENERADOR DE GAS DE LIBERACIÓN LENTA Y EFICAZ. EL QUÍMICO UTILIZADO SE DEGRADE A LAS 48 HORAS.
A REQUERIMIENTO DEL PODER JUDICIAL (HASTA AGOTAR LA CANTIDAD DE REQUERIMIENTOS ESTABLECIDOS).
</t>
    </r>
  </si>
  <si>
    <t>SERV.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</si>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</sst>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3B3838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3" fontId="0" fillId="0" borderId="0" xfId="0" applyNumberFormat="1"/>
    <xf numFmtId="0" fontId="8" fillId="4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3" fontId="9" fillId="4" borderId="25" xfId="0" applyNumberFormat="1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 applyProtection="1">
      <alignment vertical="center"/>
      <protection locked="0"/>
    </xf>
    <xf numFmtId="9" fontId="8" fillId="2" borderId="25" xfId="0" applyNumberFormat="1" applyFont="1" applyFill="1" applyBorder="1" applyAlignment="1" applyProtection="1">
      <alignment horizontal="center" vertical="center"/>
      <protection locked="0"/>
    </xf>
    <xf numFmtId="164" fontId="8" fillId="4" borderId="25" xfId="0" applyNumberFormat="1" applyFont="1" applyFill="1" applyBorder="1" applyAlignment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4" fontId="8" fillId="4" borderId="29" xfId="0" applyNumberFormat="1" applyFont="1" applyFill="1" applyBorder="1" applyAlignment="1">
      <alignment vertical="center"/>
    </xf>
    <xf numFmtId="0" fontId="6" fillId="3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164" fontId="6" fillId="4" borderId="15" xfId="0" applyNumberFormat="1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35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30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31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1311276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view="pageBreakPreview" zoomScale="55" zoomScaleNormal="30" zoomScaleSheetLayoutView="55" workbookViewId="0">
      <selection activeCell="A15" activeCellId="11" sqref="A1:O6 A7:C7 A8:C8 J7:K7 J8:K8 A10:O10 A11:E11 G11:H11 J11:O11 A12:O13 J15:O15 A15:E15"/>
    </sheetView>
  </sheetViews>
  <sheetFormatPr baseColWidth="10" defaultColWidth="11.42578125" defaultRowHeight="15" x14ac:dyDescent="0.25"/>
  <cols>
    <col min="1" max="2" width="12.85546875" customWidth="1"/>
    <col min="3" max="3" width="42.140625" customWidth="1"/>
    <col min="4" max="4" width="12.7109375" customWidth="1"/>
    <col min="5" max="5" width="48.7109375" customWidth="1"/>
    <col min="6" max="6" width="35.140625" customWidth="1"/>
    <col min="7" max="7" width="18.140625" customWidth="1"/>
    <col min="8" max="8" width="14" customWidth="1"/>
    <col min="9" max="9" width="25.7109375" customWidth="1"/>
    <col min="10" max="10" width="16.5703125" customWidth="1"/>
    <col min="11" max="11" width="25.7109375" customWidth="1"/>
    <col min="12" max="12" width="11.5703125" hidden="1" customWidth="1"/>
    <col min="13" max="13" width="25.7109375" customWidth="1"/>
    <col min="14" max="14" width="12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30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25">
      <c r="A4" s="39" t="s">
        <v>1</v>
      </c>
      <c r="B4" s="39"/>
      <c r="C4" s="39"/>
      <c r="D4" s="39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.75" customHeight="1" x14ac:dyDescent="0.25">
      <c r="A6" s="32" t="s">
        <v>2</v>
      </c>
      <c r="B6" s="33"/>
      <c r="C6" s="34"/>
      <c r="D6" s="27" t="s">
        <v>3</v>
      </c>
      <c r="E6" s="28"/>
      <c r="F6" s="28"/>
      <c r="G6" s="28"/>
      <c r="H6" s="28"/>
      <c r="I6" s="29"/>
      <c r="J6" s="34" t="s">
        <v>4</v>
      </c>
      <c r="K6" s="34"/>
      <c r="L6" s="4"/>
      <c r="M6" s="40" t="s">
        <v>5</v>
      </c>
      <c r="N6" s="40"/>
      <c r="O6" s="41"/>
    </row>
    <row r="7" spans="1:15" ht="45" customHeight="1" x14ac:dyDescent="0.25">
      <c r="A7" s="37" t="s">
        <v>6</v>
      </c>
      <c r="B7" s="38"/>
      <c r="C7" s="35"/>
      <c r="D7" s="30"/>
      <c r="E7" s="30"/>
      <c r="F7" s="30"/>
      <c r="G7" s="30"/>
      <c r="H7" s="30"/>
      <c r="I7" s="30"/>
      <c r="J7" s="35" t="s">
        <v>7</v>
      </c>
      <c r="K7" s="35"/>
      <c r="L7" s="5"/>
      <c r="M7" s="42"/>
      <c r="N7" s="42"/>
      <c r="O7" s="43"/>
    </row>
    <row r="8" spans="1:15" ht="45" customHeight="1" x14ac:dyDescent="0.25">
      <c r="A8" s="48" t="s">
        <v>8</v>
      </c>
      <c r="B8" s="49"/>
      <c r="C8" s="36"/>
      <c r="D8" s="31"/>
      <c r="E8" s="31"/>
      <c r="F8" s="31"/>
      <c r="G8" s="31"/>
      <c r="H8" s="31"/>
      <c r="I8" s="31"/>
      <c r="J8" s="36" t="s">
        <v>9</v>
      </c>
      <c r="K8" s="36"/>
      <c r="L8" s="6"/>
      <c r="M8" s="31"/>
      <c r="N8" s="31"/>
      <c r="O8" s="44"/>
    </row>
    <row r="9" spans="1:15" ht="6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83.25" customHeight="1" x14ac:dyDescent="0.25">
      <c r="A10" s="19" t="s">
        <v>10</v>
      </c>
      <c r="B10" s="23" t="s">
        <v>11</v>
      </c>
      <c r="C10" s="47" t="s">
        <v>12</v>
      </c>
      <c r="D10" s="47"/>
      <c r="E10" s="47"/>
      <c r="F10" s="20" t="s">
        <v>13</v>
      </c>
      <c r="G10" s="20" t="s">
        <v>14</v>
      </c>
      <c r="H10" s="20" t="s">
        <v>15</v>
      </c>
      <c r="I10" s="20" t="s">
        <v>16</v>
      </c>
      <c r="J10" s="20" t="s">
        <v>17</v>
      </c>
      <c r="K10" s="20" t="s">
        <v>18</v>
      </c>
      <c r="L10" s="20"/>
      <c r="M10" s="20" t="s">
        <v>19</v>
      </c>
      <c r="N10" s="20"/>
      <c r="O10" s="21" t="s">
        <v>20</v>
      </c>
    </row>
    <row r="11" spans="1:15" ht="154.5" customHeight="1" x14ac:dyDescent="0.25">
      <c r="A11" s="25">
        <v>1</v>
      </c>
      <c r="B11" s="24">
        <v>1</v>
      </c>
      <c r="C11" s="45" t="s">
        <v>21</v>
      </c>
      <c r="D11" s="46"/>
      <c r="E11" s="46"/>
      <c r="F11" s="14"/>
      <c r="G11" s="13" t="s">
        <v>22</v>
      </c>
      <c r="H11" s="15">
        <v>43</v>
      </c>
      <c r="I11" s="16">
        <v>0</v>
      </c>
      <c r="J11" s="17">
        <v>0.18</v>
      </c>
      <c r="K11" s="18">
        <f t="shared" ref="K11" si="0">I11*J11</f>
        <v>0</v>
      </c>
      <c r="L11" s="18">
        <f t="shared" ref="L11" si="1">H11*K11</f>
        <v>0</v>
      </c>
      <c r="M11" s="18">
        <f t="shared" ref="M11" si="2">I11+K11</f>
        <v>0</v>
      </c>
      <c r="N11" s="18">
        <f t="shared" ref="N11" si="3">H11*I11</f>
        <v>0</v>
      </c>
      <c r="O11" s="22">
        <f>H11*M11</f>
        <v>0</v>
      </c>
    </row>
    <row r="12" spans="1:15" ht="27.75" customHeight="1" x14ac:dyDescent="0.25">
      <c r="A12" s="58" t="s">
        <v>23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10"/>
      <c r="M12" s="56">
        <f>SUM(N11:N11)</f>
        <v>0</v>
      </c>
      <c r="N12" s="56"/>
      <c r="O12" s="57"/>
    </row>
    <row r="13" spans="1:15" ht="27.75" customHeight="1" thickBot="1" x14ac:dyDescent="0.3">
      <c r="A13" s="61" t="s">
        <v>24</v>
      </c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11"/>
      <c r="M13" s="65">
        <f>SUM(L11:L11)</f>
        <v>0</v>
      </c>
      <c r="N13" s="65"/>
      <c r="O13" s="66"/>
    </row>
    <row r="14" spans="1:15" ht="34.5" customHeight="1" thickBot="1" x14ac:dyDescent="0.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s="2" customFormat="1" ht="69" customHeight="1" x14ac:dyDescent="0.2">
      <c r="A15" s="76" t="s">
        <v>25</v>
      </c>
      <c r="B15" s="55"/>
      <c r="C15" s="77"/>
      <c r="D15" s="77"/>
      <c r="E15" s="77"/>
      <c r="F15" s="73"/>
      <c r="G15" s="74"/>
      <c r="H15" s="74"/>
      <c r="I15" s="75"/>
      <c r="J15" s="54" t="s">
        <v>26</v>
      </c>
      <c r="K15" s="55"/>
      <c r="L15" s="9"/>
      <c r="M15" s="51">
        <f>M12+M13</f>
        <v>0</v>
      </c>
      <c r="N15" s="52"/>
      <c r="O15" s="53"/>
    </row>
    <row r="16" spans="1:15" ht="6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ht="6" customHeight="1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15" customHeight="1" x14ac:dyDescent="0.25">
      <c r="A18" s="78" t="s">
        <v>27</v>
      </c>
      <c r="B18" s="79"/>
      <c r="C18" s="80"/>
      <c r="D18" s="80"/>
      <c r="E18" s="80"/>
      <c r="F18" s="80"/>
      <c r="G18" s="80"/>
      <c r="H18" s="80"/>
      <c r="I18" s="80"/>
      <c r="J18" s="67" t="s">
        <v>28</v>
      </c>
      <c r="K18" s="67"/>
      <c r="L18" s="67"/>
      <c r="M18" s="67"/>
      <c r="N18" s="67"/>
      <c r="O18" s="68"/>
    </row>
    <row r="19" spans="1:15" ht="15" customHeight="1" x14ac:dyDescent="0.25">
      <c r="A19" s="81"/>
      <c r="B19" s="82"/>
      <c r="C19" s="83"/>
      <c r="D19" s="83"/>
      <c r="E19" s="83"/>
      <c r="F19" s="83"/>
      <c r="G19" s="83"/>
      <c r="H19" s="83"/>
      <c r="I19" s="83"/>
      <c r="J19" s="69"/>
      <c r="K19" s="69"/>
      <c r="L19" s="69"/>
      <c r="M19" s="69"/>
      <c r="N19" s="69"/>
      <c r="O19" s="70"/>
    </row>
    <row r="20" spans="1:15" ht="15" customHeight="1" x14ac:dyDescent="0.25">
      <c r="A20" s="81"/>
      <c r="B20" s="82"/>
      <c r="C20" s="83"/>
      <c r="D20" s="83"/>
      <c r="E20" s="83"/>
      <c r="F20" s="83"/>
      <c r="G20" s="83"/>
      <c r="H20" s="83"/>
      <c r="I20" s="83"/>
      <c r="J20" s="69"/>
      <c r="K20" s="69"/>
      <c r="L20" s="69"/>
      <c r="M20" s="69"/>
      <c r="N20" s="69"/>
      <c r="O20" s="70"/>
    </row>
    <row r="21" spans="1:15" ht="15" customHeight="1" x14ac:dyDescent="0.25">
      <c r="A21" s="81"/>
      <c r="B21" s="82"/>
      <c r="C21" s="83"/>
      <c r="D21" s="83"/>
      <c r="E21" s="83"/>
      <c r="F21" s="83"/>
      <c r="G21" s="83"/>
      <c r="H21" s="83"/>
      <c r="I21" s="83"/>
      <c r="J21" s="69"/>
      <c r="K21" s="69"/>
      <c r="L21" s="69"/>
      <c r="M21" s="69"/>
      <c r="N21" s="69"/>
      <c r="O21" s="70"/>
    </row>
    <row r="22" spans="1:15" ht="15" customHeight="1" x14ac:dyDescent="0.25">
      <c r="A22" s="84"/>
      <c r="B22" s="85"/>
      <c r="C22" s="86"/>
      <c r="D22" s="86"/>
      <c r="E22" s="86"/>
      <c r="F22" s="86"/>
      <c r="G22" s="86"/>
      <c r="H22" s="86"/>
      <c r="I22" s="86"/>
      <c r="J22" s="71"/>
      <c r="K22" s="71"/>
      <c r="L22" s="71"/>
      <c r="M22" s="71"/>
      <c r="N22" s="71"/>
      <c r="O22" s="72"/>
    </row>
    <row r="27" spans="1:15" x14ac:dyDescent="0.25">
      <c r="H27" s="12"/>
    </row>
  </sheetData>
  <sheetProtection algorithmName="SHA-512" hashValue="AhLRJRiHrx/Qd0+dXF9zt9m5Tm7NgGAW1Ypysybi3cw4Qps2fykJ9HL2vgTTNzOcJamPEiwYrHoSPNuqBUGBtw==" saltValue="UIM+MXD5H8lp6pg0XpMgdw==" spinCount="100000" sheet="1" objects="1" scenarios="1"/>
  <mergeCells count="29">
    <mergeCell ref="J18:O22"/>
    <mergeCell ref="F15:I15"/>
    <mergeCell ref="A15:E15"/>
    <mergeCell ref="A18:I22"/>
    <mergeCell ref="A17:O17"/>
    <mergeCell ref="C11:E11"/>
    <mergeCell ref="C10:E10"/>
    <mergeCell ref="A8:C8"/>
    <mergeCell ref="A16:O16"/>
    <mergeCell ref="M15:O15"/>
    <mergeCell ref="J15:K15"/>
    <mergeCell ref="M12:O12"/>
    <mergeCell ref="A12:K12"/>
    <mergeCell ref="A13:K13"/>
    <mergeCell ref="A14:O14"/>
    <mergeCell ref="M13:O13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M6:O6"/>
    <mergeCell ref="M7:O7"/>
    <mergeCell ref="M8:O8"/>
  </mergeCells>
  <dataValidations count="1">
    <dataValidation type="decimal" allowBlank="1" showInputMessage="1" showErrorMessage="1" errorTitle="ALERTA" error="EN ESTA CELDA SOLO ES PERMITIDO DÍGITOS NUMÉRICOS" sqref="I11:J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,Negrita"&amp;14Página 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0B100-D070-4BD0-8D34-430A59AAB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2025-11-04T16:38:14Z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