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7" documentId="11_937240C7230D6FFD121CFC24445FAB4BBE1E93F5" xr6:coauthVersionLast="47" xr6:coauthVersionMax="47" xr10:uidLastSave="{637A5B54-37DF-4EF1-AEF7-CF0CF9CBDAA0}"/>
  <bookViews>
    <workbookView xWindow="25875" yWindow="1845" windowWidth="15375" windowHeight="7875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l="1"/>
  <c r="K12" i="5"/>
  <c r="L14" i="5" l="1"/>
  <c r="L16" i="5" s="1"/>
</calcChain>
</file>

<file path=xl/sharedStrings.xml><?xml version="1.0" encoding="utf-8"?>
<sst xmlns="http://schemas.openxmlformats.org/spreadsheetml/2006/main" count="77" uniqueCount="51">
  <si>
    <t>OFERTA ECONÓMICA</t>
  </si>
  <si>
    <t>SNCC.F.033-OFERTA ECONÓMICA</t>
  </si>
  <si>
    <t>Título del Proceso:</t>
  </si>
  <si>
    <t>CONTRATACIÓN DE SERVICIOS DE ELABORACIÓN DE VIDEOS PARA EL LANZAMIENTO DEL PORTAL "ACCESO DIGITAL"</t>
  </si>
  <si>
    <t>No. Expediente:</t>
  </si>
  <si>
    <t>CM-2023-183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</si>
  <si>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</si>
  <si>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</si>
  <si>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</si>
  <si>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</si>
  <si>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</si>
  <si>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</si>
  <si>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</si>
  <si>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</si>
  <si>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</si>
  <si>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</si>
  <si>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</si>
  <si>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</si>
  <si>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</si>
  <si>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</si>
  <si>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ELABORACIÓN DE DOS (2) VIDEOS PARA PRESENTARLOS EN EL LANZAMIENTO DEL PORTAL "ACCESO DIGITAL":
</t>
    </r>
    <r>
      <rPr>
        <sz val="12"/>
        <color rgb="FF000000"/>
        <rFont val="Times New Roman"/>
      </rPr>
      <t xml:space="preserve">
</t>
    </r>
    <r>
      <rPr>
        <b/>
        <sz val="12"/>
        <color rgb="FF000000"/>
        <rFont val="Times New Roman"/>
      </rPr>
      <t>CARACTERÍSTICAS</t>
    </r>
    <r>
      <rPr>
        <sz val="12"/>
        <color rgb="FF000000"/>
        <rFont val="Times New Roman"/>
      </rPr>
      <t>:
• ALTA RESOLUCIÓN.
• DURACIÓN: 4 MINUTOS CADA UNO.
• MÚSICA DE FONDO.
• FORMATOS UTILIZADOS: MP4, AVI Y MOV.
• SE LE PODRÁN SUMINISTRAR VARIAS IMÁGENES A UTILIZAR DE ACUERDO A LA DISPONIBILIDAD INTERNA.
• ELABORACIÓN DE UN VIDEO TESTIMONIAL EL CUAL SERÁ DOCUMENTAL Y CONTARÁ CON MATERIAL YA PRODUCIDO (FOTOS Y TESTIMONIALES YA GRABADOS)
• ELABORACIÓN DE UN VIDEO CREATIVO CON LAS FUNCIONALIDADES DE LA PLATAFORMA.
• AMBOS VIDEOS DEBEN CONTAR CON SUBTÍTULOS Y VOZ EN OFF.</t>
    </r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</si>
  <si>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</si>
  <si>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</si>
  <si>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</si>
  <si>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</si>
  <si>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</si>
  <si>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</si>
  <si>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</si>
  <si>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</si>
  <si>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</si>
  <si>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</si>
  <si>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</si>
  <si>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</si>
  <si>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</si>
  <si>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</si>
  <si>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</si>
  <si>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</si>
  <si>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</si>
  <si>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</si>
  <si>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</si>
  <si>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</si>
  <si>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</si>
  <si>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</si>
  <si>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</si>
  <si>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t>CAJA</t>
  </si>
  <si>
    <r>
      <rPr>
        <sz val="8"/>
        <rFont val="Calibri"/>
        <family val="1"/>
      </rPr>
      <t>REGLA DE 12 PULGADAS, DE PLASTICO, TRANSPARENTE.</t>
    </r>
  </si>
  <si>
    <t>UNIDAD</t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</si>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</sst>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 indent="2"/>
    </xf>
    <xf numFmtId="0" fontId="16" fillId="0" borderId="23" xfId="0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top" wrapText="1"/>
    </xf>
    <xf numFmtId="3" fontId="18" fillId="0" borderId="23" xfId="0" applyNumberFormat="1" applyFont="1" applyBorder="1" applyAlignment="1">
      <alignment horizontal="center" vertical="top" shrinkToFit="1"/>
    </xf>
    <xf numFmtId="1" fontId="18" fillId="0" borderId="23" xfId="0" applyNumberFormat="1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left" vertical="top" wrapText="1"/>
    </xf>
    <xf numFmtId="1" fontId="18" fillId="0" borderId="23" xfId="0" applyNumberFormat="1" applyFont="1" applyBorder="1" applyAlignment="1">
      <alignment horizontal="center" vertical="top" shrinkToFit="1"/>
    </xf>
    <xf numFmtId="0" fontId="0" fillId="0" borderId="23" xfId="0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 indent="1"/>
    </xf>
    <xf numFmtId="0" fontId="16" fillId="0" borderId="2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center" vertical="top" wrapText="1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55" zoomScaleNormal="55" zoomScaleSheetLayoutView="100" workbookViewId="0">
      <selection activeCell="B12" sqref="B12:D12"/>
    </sheetView>
  </sheetViews>
  <sheetFormatPr defaultColWidth="11.42578125" defaultRowHeight="1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>
      <c r="A4" s="85" t="s">
        <v>1</v>
      </c>
      <c r="B4" s="85"/>
      <c r="C4" s="8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80" t="s">
        <v>2</v>
      </c>
      <c r="B6" s="81"/>
      <c r="C6" s="76" t="s">
        <v>3</v>
      </c>
      <c r="D6" s="77"/>
      <c r="E6" s="77"/>
      <c r="F6" s="77"/>
      <c r="G6" s="77"/>
      <c r="H6" s="78"/>
      <c r="I6" s="81" t="s">
        <v>4</v>
      </c>
      <c r="J6" s="81"/>
      <c r="K6" s="5"/>
      <c r="L6" s="43" t="s">
        <v>5</v>
      </c>
      <c r="M6" s="43"/>
      <c r="N6" s="44"/>
    </row>
    <row r="7" spans="1:14" ht="45" customHeight="1">
      <c r="A7" s="84" t="s">
        <v>6</v>
      </c>
      <c r="B7" s="82"/>
      <c r="C7" s="79"/>
      <c r="D7" s="79"/>
      <c r="E7" s="79"/>
      <c r="F7" s="79"/>
      <c r="G7" s="79"/>
      <c r="H7" s="79"/>
      <c r="I7" s="82" t="s">
        <v>7</v>
      </c>
      <c r="J7" s="82"/>
      <c r="K7" s="6"/>
      <c r="L7" s="45"/>
      <c r="M7" s="45"/>
      <c r="N7" s="46"/>
    </row>
    <row r="8" spans="1:14" ht="45" customHeight="1">
      <c r="A8" s="87" t="s">
        <v>8</v>
      </c>
      <c r="B8" s="83"/>
      <c r="C8" s="47"/>
      <c r="D8" s="47"/>
      <c r="E8" s="47"/>
      <c r="F8" s="47"/>
      <c r="G8" s="47"/>
      <c r="H8" s="47"/>
      <c r="I8" s="83" t="s">
        <v>9</v>
      </c>
      <c r="J8" s="83"/>
      <c r="K8" s="7"/>
      <c r="L8" s="47"/>
      <c r="M8" s="47"/>
      <c r="N8" s="48"/>
    </row>
    <row r="9" spans="1:14" ht="6" customHeight="1" thickBot="1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>
      <c r="A10" s="10" t="s">
        <v>10</v>
      </c>
      <c r="B10" s="86" t="s">
        <v>11</v>
      </c>
      <c r="C10" s="86"/>
      <c r="D10" s="86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50.5" customHeight="1">
      <c r="A12" s="17">
        <v>1</v>
      </c>
      <c r="B12" s="89" t="s">
        <v>20</v>
      </c>
      <c r="C12" s="88"/>
      <c r="D12" s="88"/>
      <c r="E12" s="18"/>
      <c r="F12" s="19" t="s">
        <v>21</v>
      </c>
      <c r="G12" s="20">
        <v>1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3">
        <f>G12*L12</f>
        <v>0</v>
      </c>
    </row>
    <row r="13" spans="1:14" ht="27.75" customHeight="1">
      <c r="A13" s="69" t="s">
        <v>22</v>
      </c>
      <c r="B13" s="70"/>
      <c r="C13" s="70"/>
      <c r="D13" s="70"/>
      <c r="E13" s="70"/>
      <c r="F13" s="70"/>
      <c r="G13" s="70"/>
      <c r="H13" s="70"/>
      <c r="I13" s="70"/>
      <c r="J13" s="70"/>
      <c r="K13" s="16"/>
      <c r="L13" s="67">
        <f>SUM(M12:M12)</f>
        <v>0</v>
      </c>
      <c r="M13" s="67"/>
      <c r="N13" s="68"/>
    </row>
    <row r="14" spans="1:14" ht="27.75" customHeight="1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2"/>
      <c r="K14" s="13"/>
      <c r="L14" s="65">
        <f>SUM(K12:K12)</f>
        <v>0</v>
      </c>
      <c r="M14" s="65"/>
      <c r="N14" s="66"/>
    </row>
    <row r="15" spans="1:14" ht="6" customHeight="1" thickBo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4" s="2" customFormat="1" ht="69" customHeight="1">
      <c r="A16" s="57" t="s">
        <v>24</v>
      </c>
      <c r="B16" s="58"/>
      <c r="C16" s="58"/>
      <c r="D16" s="58"/>
      <c r="E16" s="56"/>
      <c r="F16" s="56"/>
      <c r="G16" s="56"/>
      <c r="H16" s="56"/>
      <c r="I16" s="41" t="s">
        <v>25</v>
      </c>
      <c r="J16" s="42"/>
      <c r="K16" s="3"/>
      <c r="L16" s="38">
        <f>L13+L14</f>
        <v>0</v>
      </c>
      <c r="M16" s="39"/>
      <c r="N16" s="40"/>
    </row>
    <row r="17" spans="1:14" ht="6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6" customHeight="1" thickBo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5" customHeight="1">
      <c r="A19" s="59" t="s">
        <v>26</v>
      </c>
      <c r="B19" s="60"/>
      <c r="C19" s="60"/>
      <c r="D19" s="60"/>
      <c r="E19" s="60"/>
      <c r="F19" s="60"/>
      <c r="G19" s="60"/>
      <c r="H19" s="60"/>
      <c r="I19" s="49" t="s">
        <v>27</v>
      </c>
      <c r="J19" s="49"/>
      <c r="K19" s="49"/>
      <c r="L19" s="49"/>
      <c r="M19" s="49"/>
      <c r="N19" s="50"/>
    </row>
    <row r="20" spans="1:14" ht="15" customHeight="1">
      <c r="A20" s="61"/>
      <c r="B20" s="62"/>
      <c r="C20" s="62"/>
      <c r="D20" s="62"/>
      <c r="E20" s="62"/>
      <c r="F20" s="62"/>
      <c r="G20" s="62"/>
      <c r="H20" s="62"/>
      <c r="I20" s="51"/>
      <c r="J20" s="51"/>
      <c r="K20" s="51"/>
      <c r="L20" s="51"/>
      <c r="M20" s="51"/>
      <c r="N20" s="52"/>
    </row>
    <row r="21" spans="1:14" ht="15" customHeight="1">
      <c r="A21" s="61"/>
      <c r="B21" s="62"/>
      <c r="C21" s="62"/>
      <c r="D21" s="62"/>
      <c r="E21" s="62"/>
      <c r="F21" s="62"/>
      <c r="G21" s="62"/>
      <c r="H21" s="62"/>
      <c r="I21" s="51"/>
      <c r="J21" s="51"/>
      <c r="K21" s="51"/>
      <c r="L21" s="51"/>
      <c r="M21" s="51"/>
      <c r="N21" s="52"/>
    </row>
    <row r="22" spans="1:14" ht="15" customHeight="1">
      <c r="A22" s="61"/>
      <c r="B22" s="62"/>
      <c r="C22" s="62"/>
      <c r="D22" s="62"/>
      <c r="E22" s="62"/>
      <c r="F22" s="62"/>
      <c r="G22" s="62"/>
      <c r="H22" s="62"/>
      <c r="I22" s="51"/>
      <c r="J22" s="51"/>
      <c r="K22" s="51"/>
      <c r="L22" s="51"/>
      <c r="M22" s="51"/>
      <c r="N22" s="52"/>
    </row>
    <row r="23" spans="1:14" ht="15" customHeight="1" thickBot="1">
      <c r="A23" s="63"/>
      <c r="B23" s="64"/>
      <c r="C23" s="64"/>
      <c r="D23" s="64"/>
      <c r="E23" s="64"/>
      <c r="F23" s="64"/>
      <c r="G23" s="64"/>
      <c r="H23" s="64"/>
      <c r="I23" s="53"/>
      <c r="J23" s="53"/>
      <c r="K23" s="53"/>
      <c r="L23" s="53"/>
      <c r="M23" s="53"/>
      <c r="N23" s="54"/>
    </row>
  </sheetData>
  <mergeCells count="30">
    <mergeCell ref="B10:D10"/>
    <mergeCell ref="A8:B8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6" zoomScale="55" zoomScaleNormal="55" workbookViewId="0">
      <selection activeCell="K16" sqref="K16"/>
    </sheetView>
  </sheetViews>
  <sheetFormatPr defaultColWidth="11.42578125" defaultRowHeight="15"/>
  <cols>
    <col min="3" max="3" width="30.5703125" customWidth="1"/>
  </cols>
  <sheetData>
    <row r="1" spans="1:6" ht="21">
      <c r="B1" s="24" t="s">
        <v>28</v>
      </c>
      <c r="C1" s="24" t="s">
        <v>29</v>
      </c>
      <c r="D1" s="25" t="s">
        <v>30</v>
      </c>
      <c r="E1" s="24" t="s">
        <v>28</v>
      </c>
    </row>
    <row r="2" spans="1:6" ht="33.75">
      <c r="A2">
        <v>1</v>
      </c>
      <c r="B2" s="28">
        <v>2000</v>
      </c>
      <c r="C2" s="26" t="s">
        <v>31</v>
      </c>
      <c r="D2" s="27" t="s">
        <v>32</v>
      </c>
      <c r="E2" s="28">
        <v>2000</v>
      </c>
    </row>
    <row r="3" spans="1:6" ht="33.75">
      <c r="A3">
        <v>2</v>
      </c>
      <c r="B3" s="28">
        <v>10000</v>
      </c>
      <c r="C3" s="29" t="s">
        <v>33</v>
      </c>
      <c r="D3" s="27" t="s">
        <v>34</v>
      </c>
      <c r="E3" s="28">
        <v>10000</v>
      </c>
    </row>
    <row r="4" spans="1:6" ht="45">
      <c r="A4">
        <v>3</v>
      </c>
      <c r="B4" s="30">
        <v>4000</v>
      </c>
      <c r="C4" s="29" t="s">
        <v>35</v>
      </c>
      <c r="D4" s="27" t="s">
        <v>34</v>
      </c>
      <c r="E4" s="30">
        <v>4000</v>
      </c>
    </row>
    <row r="5" spans="1:6" ht="33.75">
      <c r="A5">
        <v>4</v>
      </c>
      <c r="B5" s="31">
        <v>432</v>
      </c>
      <c r="C5" s="26" t="s">
        <v>36</v>
      </c>
      <c r="D5" s="27" t="s">
        <v>34</v>
      </c>
      <c r="E5" s="31">
        <v>432</v>
      </c>
    </row>
    <row r="6" spans="1:6" ht="22.5">
      <c r="A6">
        <v>5</v>
      </c>
      <c r="B6" s="33">
        <v>576</v>
      </c>
      <c r="C6" s="32" t="s">
        <v>37</v>
      </c>
      <c r="D6" s="29" t="s">
        <v>34</v>
      </c>
      <c r="E6" s="33">
        <v>576</v>
      </c>
    </row>
    <row r="7" spans="1:6" ht="33.75">
      <c r="A7">
        <v>6</v>
      </c>
      <c r="B7" s="28">
        <v>2000</v>
      </c>
      <c r="C7" s="29" t="s">
        <v>38</v>
      </c>
      <c r="D7" s="27" t="s">
        <v>34</v>
      </c>
      <c r="E7" s="28">
        <v>2000</v>
      </c>
    </row>
    <row r="8" spans="1:6" ht="90">
      <c r="A8">
        <v>7</v>
      </c>
      <c r="B8" s="31">
        <v>600</v>
      </c>
      <c r="C8" s="34" t="s">
        <v>39</v>
      </c>
      <c r="D8" s="27" t="s">
        <v>34</v>
      </c>
      <c r="E8" s="31">
        <v>600</v>
      </c>
    </row>
    <row r="9" spans="1:6" ht="45">
      <c r="A9">
        <v>8</v>
      </c>
      <c r="B9" s="28">
        <v>5000</v>
      </c>
      <c r="C9" s="29" t="s">
        <v>40</v>
      </c>
      <c r="D9" s="27" t="s">
        <v>34</v>
      </c>
      <c r="E9" s="28">
        <v>5000</v>
      </c>
    </row>
    <row r="10" spans="1:6" ht="33.75">
      <c r="A10">
        <v>9</v>
      </c>
      <c r="B10" s="28">
        <v>2360</v>
      </c>
      <c r="C10" s="35" t="s">
        <v>41</v>
      </c>
      <c r="D10" s="27" t="s">
        <v>34</v>
      </c>
      <c r="E10" s="28">
        <v>2360</v>
      </c>
    </row>
    <row r="11" spans="1:6" ht="33.75">
      <c r="A11">
        <v>10</v>
      </c>
      <c r="B11" s="28">
        <v>1800</v>
      </c>
      <c r="C11" s="35" t="s">
        <v>42</v>
      </c>
      <c r="D11" s="27" t="s">
        <v>34</v>
      </c>
      <c r="E11" s="28">
        <v>1800</v>
      </c>
    </row>
    <row r="12" spans="1:6" ht="33.75">
      <c r="A12">
        <v>11</v>
      </c>
      <c r="B12" s="31">
        <v>144</v>
      </c>
      <c r="C12" s="35" t="s">
        <v>43</v>
      </c>
      <c r="D12" s="27" t="s">
        <v>34</v>
      </c>
      <c r="E12" s="31">
        <v>144</v>
      </c>
      <c r="F12" t="s">
        <v>44</v>
      </c>
    </row>
    <row r="13" spans="1:6" ht="22.5">
      <c r="A13">
        <v>12</v>
      </c>
      <c r="B13" s="33">
        <v>432</v>
      </c>
      <c r="C13" s="29" t="s">
        <v>45</v>
      </c>
      <c r="D13" s="29" t="s">
        <v>34</v>
      </c>
      <c r="E13" s="33">
        <v>432</v>
      </c>
      <c r="F13" t="s">
        <v>46</v>
      </c>
    </row>
    <row r="14" spans="1:6" ht="75">
      <c r="A14">
        <v>13</v>
      </c>
      <c r="B14" s="30">
        <v>4500</v>
      </c>
      <c r="C14" s="37" t="s">
        <v>47</v>
      </c>
      <c r="D14" s="35" t="s">
        <v>34</v>
      </c>
      <c r="E14" s="30">
        <v>4500</v>
      </c>
      <c r="F14" t="s">
        <v>46</v>
      </c>
    </row>
    <row r="15" spans="1:6" ht="67.5">
      <c r="A15">
        <v>14</v>
      </c>
      <c r="B15" s="28">
        <v>4000</v>
      </c>
      <c r="C15" s="29" t="s">
        <v>48</v>
      </c>
      <c r="D15" s="36" t="s">
        <v>34</v>
      </c>
      <c r="E15" s="28">
        <v>4000</v>
      </c>
      <c r="F15" t="s">
        <v>46</v>
      </c>
    </row>
    <row r="16" spans="1:6" ht="22.5">
      <c r="A16">
        <v>15</v>
      </c>
      <c r="B16" s="33">
        <v>3</v>
      </c>
      <c r="C16" s="26" t="s">
        <v>49</v>
      </c>
      <c r="D16" s="35" t="s">
        <v>34</v>
      </c>
      <c r="E16" s="33">
        <v>3</v>
      </c>
      <c r="F16" t="s">
        <v>46</v>
      </c>
    </row>
    <row r="17" spans="6:6">
      <c r="F17" t="s">
        <v>50</v>
      </c>
    </row>
    <row r="18" spans="6:6">
      <c r="F18" t="s">
        <v>46</v>
      </c>
    </row>
    <row r="19" spans="6:6">
      <c r="F19" t="s">
        <v>46</v>
      </c>
    </row>
    <row r="20" spans="6:6">
      <c r="F20" t="s">
        <v>46</v>
      </c>
    </row>
    <row r="21" spans="6:6">
      <c r="F21" t="s">
        <v>46</v>
      </c>
    </row>
    <row r="22" spans="6:6">
      <c r="F22" t="s">
        <v>46</v>
      </c>
    </row>
    <row r="23" spans="6:6">
      <c r="F23" t="s">
        <v>46</v>
      </c>
    </row>
    <row r="24" spans="6:6">
      <c r="F24" t="s">
        <v>46</v>
      </c>
    </row>
    <row r="25" spans="6:6">
      <c r="F25" t="s">
        <v>46</v>
      </c>
    </row>
    <row r="26" spans="6:6">
      <c r="F26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9E4921A3-8981-4CC4-951F-EE90689241ED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2023-11-02T18:22:27Z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