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241 ADQ. MOBILIARIOS EJECUTIVOS PARA EL CONSEJO DEL PODER JUDICIAL/Editables/Anexos/"/>
    </mc:Choice>
  </mc:AlternateContent>
  <xr:revisionPtr revIDLastSave="183" documentId="13_ncr:1_{69818A84-E1B7-4BD4-9BC5-CFD3B38239DD}" xr6:coauthVersionLast="47" xr6:coauthVersionMax="47" xr10:uidLastSave="{2A6BBE08-FDB1-4701-929D-B8B462D2417B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5" l="1"/>
  <c r="K16" i="5"/>
  <c r="N15" i="5"/>
  <c r="K15" i="5"/>
  <c r="N17" i="5"/>
  <c r="K17" i="5"/>
  <c r="M17" i="5" s="1"/>
  <c r="O17" i="5" s="1"/>
  <c r="K13" i="5"/>
  <c r="M13" i="5" s="1"/>
  <c r="O13" i="5" s="1"/>
  <c r="N13" i="5"/>
  <c r="K14" i="5"/>
  <c r="L14" i="5" s="1"/>
  <c r="N14" i="5"/>
  <c r="L16" i="5" l="1"/>
  <c r="M16" i="5"/>
  <c r="O16" i="5" s="1"/>
  <c r="L15" i="5"/>
  <c r="M15" i="5"/>
  <c r="O15" i="5" s="1"/>
  <c r="L17" i="5"/>
  <c r="L13" i="5"/>
  <c r="M14" i="5"/>
  <c r="O14" i="5" s="1"/>
  <c r="N12" i="5"/>
  <c r="M18" i="5" s="1"/>
  <c r="K12" i="5"/>
  <c r="M12" i="5" s="1"/>
  <c r="O12" i="5" l="1"/>
  <c r="L12" i="5"/>
  <c r="M19" i="5" s="1"/>
  <c r="M21" i="5" s="1"/>
</calcChain>
</file>

<file path=xl/sharedStrings.xml><?xml version="1.0" encoding="utf-8"?>
<sst xmlns="http://schemas.openxmlformats.org/spreadsheetml/2006/main" count="38" uniqueCount="33">
  <si>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</si>
  <si>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</si>
  <si>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</si>
  <si>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</si>
  <si>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</si>
  <si>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</si>
  <si>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</si>
  <si>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</si>
  <si>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</si>
  <si>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</si>
  <si>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</si>
  <si>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</si>
  <si>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</si>
  <si>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</si>
  <si>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</si>
  <si>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</si>
  <si>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</si>
  <si>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</si>
  <si>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  <family val="1"/>
      </rPr>
      <t>ESCRITORIO RECTO CON RETORNO
ESPECIFICACIONES: 
•</t>
    </r>
    <r>
      <rPr>
        <sz val="12"/>
        <color rgb="FF000000"/>
        <rFont val="Times New Roman"/>
        <family val="1"/>
      </rPr>
      <t xml:space="preserve">	TOPE CON TERMINACIÓN DE MELAMINA HIDRÓFUGO
•	PANEL FRONTAL Y LATERALES
•	TOPE EN COLOR  NEGRO, MARRÓN,  HAYA
•	DIMENSIONES DE 1.60M (63") LARGO X 0.70M (28") ANCHO (RANGO DE TOLERANCIA ± 2.5")
•	ALTURA DE 0.70M (28") (RANGO DE TOLERANCIA +2.5", -0.5")
•	TOPE DE GROSOR DE 1" (25MM) (RANGO DE TOLERANCIA
o	+0.5")
•	CANTOS DEL TOPE EN PVC TERMO FUNDIDOS
•	PASACABLES EN AMBOS EXTREMOS
•	PASACABLES DE COLOR NEGRO O PLATEADO
•	PATAS EN U CORRIDO EN EXTREMOS
•	PATAS DE ACERO
•	SISTEMA TIPO BENCH
•	TAPONES ANTIDESLIZANTES EN PATAS
•	PATAS DE COLOR GRIS O PLATEADO
•	GARANTÍA MÍNIMA DE CINCO (5) AÑOS</t>
    </r>
  </si>
  <si>
    <t>UND</t>
  </si>
  <si>
    <r>
      <rPr>
        <b/>
        <sz val="12"/>
        <color rgb="FF000000"/>
        <rFont val="Times New Roman"/>
        <family val="1"/>
      </rPr>
      <t xml:space="preserve">CREDENZA
ESPECIFICACIONES: 
</t>
    </r>
    <r>
      <rPr>
        <sz val="12"/>
        <color rgb="FF000000"/>
        <rFont val="Times New Roman"/>
        <family val="1"/>
      </rPr>
      <t>•	TERMINACIÓN DE MELAMINA HIDRÓFUGO
•	COLOR  NEGRO, MARRÓN,  HAYA
•	DIMENSIONES DE 1.60M (47") X 0.50M (20”) (RANGO DE TOLERANCIA +/-5")
•	CANTOS EN PVC TERMOFUNDIDOS
•	INTERIOR CON ESTANTERÍA
•	INTERIOR: 2 DIVISIONES
•	2 A 4 PUERTAS ABATIBLES O CORREDIZAS
•	CERRADURA CON LLAVE
•	GARANTÍA MÍNIMA DE DOS (2) AÑOS</t>
    </r>
  </si>
  <si>
    <r>
      <rPr>
        <b/>
        <sz val="12"/>
        <color rgb="FF000000"/>
        <rFont val="Times New Roman"/>
        <family val="1"/>
      </rPr>
      <t xml:space="preserve">MESA DE REUNIONES RECTANGULAR
ESPECIFICACIONES: 
</t>
    </r>
    <r>
      <rPr>
        <sz val="12"/>
        <color rgb="FF000000"/>
        <rFont val="Times New Roman"/>
        <family val="1"/>
      </rPr>
      <t xml:space="preserve">
•	CAPACIDAD: 8-10 PERSONAS
•	TOPE: SUPERFICIE EN MELAMINA
•	TOPE DE COLOR NEGRO, MARRÓN,  HAYA
•	DIMENSIONES: 2.50M (98.43") X 1.20M (47.24") (RANGO DE TOLERANCIA +-5")
•	ALTURA PISO-TOPE: 0.70M (27.55")
•	TOPE DE GROSOR DE 1" (25MM) (RANGO DE TOLERANCIA +0.5")
•	SISTEMA BENCH
•	PATAS DE ACERO
•	BASE: REFUERZOS LATERALES
•	PATAS COLOR PLATEADO, GRIS CLARO U OSCURO
•	CAJA DE CONECTIVIDAD MÚLTIPLE (HDMI, VGA, USB, TELÉFONO, TC, AUDIO, ETC.)
•	GARANTÍA MÍNIMA DE DOS (2) AÑOS</t>
    </r>
  </si>
  <si>
    <r>
      <rPr>
        <b/>
        <sz val="12"/>
        <color rgb="FF000000"/>
        <rFont val="Times New Roman"/>
        <family val="1"/>
      </rPr>
      <t xml:space="preserve">MESA DE REUNIONES REDONDA  
ESPECIFICACIONES:  
</t>
    </r>
    <r>
      <rPr>
        <sz val="12"/>
        <color rgb="FF000000"/>
        <rFont val="Times New Roman"/>
        <family val="1"/>
      </rPr>
      <t xml:space="preserve">
•	CAPACIDAD: 6 PERSONAS
•	TOPE: SUPERFICIE EN MELAMINA
•	TOPE DE COLOR NEGRO, MARRÓN,  HAYA
•	DIÁMETRO: 1.20 M (48") (RANGO DE TOLERANCIA +/-5")
•	ALTURA PISO-TOPE: 0.70M (27.55") (RANGO DE TOLERANCIA +/-5")
•	TOPE DE GROSOR DE 1" (25MM) (RANGO DE TOLERANCIA +0.5")
•	BASE: SOPORTE CILÍNDRICO EN CENTRO
•	GARANTÍA MÍNIMA DE DOS (2) AÑOS</t>
    </r>
  </si>
  <si>
    <r>
      <rPr>
        <b/>
        <sz val="12"/>
        <color rgb="FF000000"/>
        <rFont val="Times New Roman"/>
        <family val="1"/>
      </rPr>
      <t xml:space="preserve">MESA DE CAFETERÍA RECTANGULAR
ESPECIFICACIONES: 
</t>
    </r>
    <r>
      <rPr>
        <sz val="12"/>
        <color rgb="FF000000"/>
        <rFont val="Times New Roman"/>
        <family val="1"/>
      </rPr>
      <t xml:space="preserve">
•	CAPACIDAD: 6 PERSONAS
•	TOPE: RESINA
•	TOPE DE COLOR NEGRO, BLANCO
•	DIMENSIONES: 0.81 METROS (32") ANCHO, 1.20 METROS (48”) DE LARGO.
o	(RANGO DE TOLERANCIA +/-5")
•	ALTURA PISO-TOPE: 0.70M (27.55") (RANGO DE TOLERANCIA +/-5")
•	TOPE DE GROSOR DE 1" (25MM) (RANGO DE TOLERANCIA +0.5")
•	BASE: SOPORTE CILÍNDRICO EN CENTRO
•	BASE EN ALUMINIO
•	GARANTÍA MÍNIMA DE DOS (2) AÑOS</t>
    </r>
  </si>
  <si>
    <r>
      <rPr>
        <b/>
        <sz val="12"/>
        <color rgb="FF000000"/>
        <rFont val="Times New Roman"/>
        <family val="1"/>
      </rPr>
      <t xml:space="preserve">
MESA RECTA CON RETORNO
ESPECIFICACIONES: 
</t>
    </r>
    <r>
      <rPr>
        <sz val="12"/>
        <color rgb="FF000000"/>
        <rFont val="Times New Roman"/>
        <family val="1"/>
      </rPr>
      <t xml:space="preserve">
•	DIMENSIONES DE 1.40M (55”) LARGO X 0.70M (28”) ANCHO (RANGO DE TOLERANCIA ± 2.5”)
•	ALTURA DE 0.70M (28”) (RANGO DE TOLERANCIA +2.5”, -0.5”)
•	TOPE DE GROSOR DE 1” (25MM) (RANGO DE TOLERANCIA +0.5”)
•	CANTOS DEL TOPE EN PVC TERMO FUNDIDOS
•	PASACABLES EN AMBOS EXTREMOS
•	SOPORTE-PATAS EN U CORRIDO EN EXTREMOS
•	SOPORTE-PATAS DE ACERO
•	SISTEMA TIPO BENCH
•	TAPONES ANTIDESLIZANTES EN PATAS
•	PATAS DE COLOR NEGRO, MARRON, HAYA
•	PANEL FRONTAL Y LATERALES
•	GARANTÍA MÍNIMA DE CINCO (5) AÑOS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</si>
  <si>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</si>
  <si>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</si>
  <si>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</si>
  <si>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</si>
  <si>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</si>
  <si>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</si>
  <si>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CM-2023-241</t>
  </si>
  <si>
    <t>ADQUISICIÓN DE MOBILIARIOS EJECUTIVOS PARA EL CONSEJO DEL PODER JUDICIAL (DECLARADO DESIERTO CM-2023-238)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</si>
</sst>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A3" zoomScale="55" zoomScaleNormal="55" zoomScaleSheetLayoutView="100" workbookViewId="0">
      <selection activeCell="I12" sqref="I12:J12"/>
    </sheetView>
  </sheetViews>
  <sheetFormatPr baseColWidth="10" defaultColWidth="11.42578125" defaultRowHeight="15" x14ac:dyDescent="0.2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0.570312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 x14ac:dyDescent="0.25"/>
    <row r="2" spans="1:15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8.75" customHeight="1" x14ac:dyDescent="0.25">
      <c r="A4" s="36" t="s">
        <v>1</v>
      </c>
      <c r="B4" s="36"/>
      <c r="C4" s="36"/>
      <c r="D4" s="36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x14ac:dyDescent="0.2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 x14ac:dyDescent="0.25">
      <c r="A6" s="29" t="s">
        <v>2</v>
      </c>
      <c r="B6" s="30"/>
      <c r="C6" s="31"/>
      <c r="D6" s="24" t="s">
        <v>32</v>
      </c>
      <c r="E6" s="25"/>
      <c r="F6" s="25"/>
      <c r="G6" s="25"/>
      <c r="H6" s="25"/>
      <c r="I6" s="26"/>
      <c r="J6" s="31" t="s">
        <v>3</v>
      </c>
      <c r="K6" s="31"/>
      <c r="L6" s="5"/>
      <c r="M6" s="37" t="s">
        <v>31</v>
      </c>
      <c r="N6" s="37"/>
      <c r="O6" s="38"/>
    </row>
    <row r="7" spans="1:15" ht="45" customHeight="1" x14ac:dyDescent="0.25">
      <c r="A7" s="34" t="s">
        <v>4</v>
      </c>
      <c r="B7" s="35"/>
      <c r="C7" s="32"/>
      <c r="D7" s="27"/>
      <c r="E7" s="27"/>
      <c r="F7" s="27"/>
      <c r="G7" s="27"/>
      <c r="H7" s="27"/>
      <c r="I7" s="27"/>
      <c r="J7" s="32" t="s">
        <v>5</v>
      </c>
      <c r="K7" s="32"/>
      <c r="L7" s="6"/>
      <c r="M7" s="39"/>
      <c r="N7" s="39"/>
      <c r="O7" s="40"/>
    </row>
    <row r="8" spans="1:15" ht="45" customHeight="1" x14ac:dyDescent="0.25">
      <c r="A8" s="79" t="s">
        <v>6</v>
      </c>
      <c r="B8" s="80"/>
      <c r="C8" s="33"/>
      <c r="D8" s="28"/>
      <c r="E8" s="28"/>
      <c r="F8" s="28"/>
      <c r="G8" s="28"/>
      <c r="H8" s="28"/>
      <c r="I8" s="28"/>
      <c r="J8" s="33" t="s">
        <v>7</v>
      </c>
      <c r="K8" s="33"/>
      <c r="L8" s="7"/>
      <c r="M8" s="28"/>
      <c r="N8" s="28"/>
      <c r="O8" s="41"/>
    </row>
    <row r="9" spans="1:15" ht="6" customHeight="1" thickBot="1" x14ac:dyDescent="0.3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 x14ac:dyDescent="0.3">
      <c r="A10" s="81" t="s">
        <v>8</v>
      </c>
      <c r="B10" s="82"/>
      <c r="C10" s="78" t="s">
        <v>9</v>
      </c>
      <c r="D10" s="78"/>
      <c r="E10" s="78"/>
      <c r="F10" s="10" t="s">
        <v>10</v>
      </c>
      <c r="G10" s="10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  <c r="L10" s="10"/>
      <c r="M10" s="10" t="s">
        <v>16</v>
      </c>
      <c r="N10" s="10"/>
      <c r="O10" s="11" t="s">
        <v>17</v>
      </c>
    </row>
    <row r="11" spans="1:15" ht="6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342.75" customHeight="1" x14ac:dyDescent="0.25">
      <c r="A12" s="74">
        <v>1</v>
      </c>
      <c r="B12" s="74"/>
      <c r="C12" s="75" t="s">
        <v>18</v>
      </c>
      <c r="D12" s="76"/>
      <c r="E12" s="76"/>
      <c r="F12" s="16"/>
      <c r="G12" s="17" t="s">
        <v>19</v>
      </c>
      <c r="H12" s="18">
        <v>18</v>
      </c>
      <c r="I12" s="19"/>
      <c r="J12" s="20">
        <v>0.18</v>
      </c>
      <c r="K12" s="21">
        <f>I12*J12</f>
        <v>0</v>
      </c>
      <c r="L12" s="21">
        <f>H12*K12</f>
        <v>0</v>
      </c>
      <c r="M12" s="21">
        <f>I12+K12</f>
        <v>0</v>
      </c>
      <c r="N12" s="21">
        <f>H12*I12</f>
        <v>0</v>
      </c>
      <c r="O12" s="21">
        <f>H12*M12</f>
        <v>0</v>
      </c>
    </row>
    <row r="13" spans="1:15" ht="220.5" customHeight="1" x14ac:dyDescent="0.25">
      <c r="A13" s="74">
        <v>2</v>
      </c>
      <c r="B13" s="74"/>
      <c r="C13" s="77" t="s">
        <v>20</v>
      </c>
      <c r="D13" s="76"/>
      <c r="E13" s="76"/>
      <c r="F13" s="16"/>
      <c r="G13" s="17" t="s">
        <v>19</v>
      </c>
      <c r="H13" s="18">
        <v>12</v>
      </c>
      <c r="I13" s="19"/>
      <c r="J13" s="20">
        <v>0.18</v>
      </c>
      <c r="K13" s="21">
        <f t="shared" ref="K13:K15" si="0">I13*J13</f>
        <v>0</v>
      </c>
      <c r="L13" s="21">
        <f t="shared" ref="L13:L15" si="1">H13*K13</f>
        <v>0</v>
      </c>
      <c r="M13" s="21">
        <f t="shared" ref="M13:M15" si="2">I13+K13</f>
        <v>0</v>
      </c>
      <c r="N13" s="21">
        <f t="shared" ref="N13:N15" si="3">H13*I13</f>
        <v>0</v>
      </c>
      <c r="O13" s="21">
        <f t="shared" ref="O13:O15" si="4">H13*M13</f>
        <v>0</v>
      </c>
    </row>
    <row r="14" spans="1:15" ht="288.75" customHeight="1" x14ac:dyDescent="0.25">
      <c r="A14" s="74">
        <v>3</v>
      </c>
      <c r="B14" s="74"/>
      <c r="C14" s="75" t="s">
        <v>21</v>
      </c>
      <c r="D14" s="76"/>
      <c r="E14" s="76"/>
      <c r="F14" s="16"/>
      <c r="G14" s="17" t="s">
        <v>19</v>
      </c>
      <c r="H14" s="22">
        <v>2</v>
      </c>
      <c r="I14" s="19"/>
      <c r="J14" s="20">
        <v>0.18</v>
      </c>
      <c r="K14" s="21">
        <f t="shared" si="0"/>
        <v>0</v>
      </c>
      <c r="L14" s="21">
        <f t="shared" si="1"/>
        <v>0</v>
      </c>
      <c r="M14" s="21">
        <f t="shared" si="2"/>
        <v>0</v>
      </c>
      <c r="N14" s="21">
        <f t="shared" si="3"/>
        <v>0</v>
      </c>
      <c r="O14" s="21">
        <f t="shared" si="4"/>
        <v>0</v>
      </c>
    </row>
    <row r="15" spans="1:15" ht="211.5" customHeight="1" x14ac:dyDescent="0.25">
      <c r="A15" s="74">
        <v>4</v>
      </c>
      <c r="B15" s="74"/>
      <c r="C15" s="77" t="s">
        <v>22</v>
      </c>
      <c r="D15" s="76"/>
      <c r="E15" s="76"/>
      <c r="F15" s="16"/>
      <c r="G15" s="17" t="s">
        <v>19</v>
      </c>
      <c r="H15" s="22">
        <v>2</v>
      </c>
      <c r="I15" s="19"/>
      <c r="J15" s="20">
        <v>0.18</v>
      </c>
      <c r="K15" s="21">
        <f t="shared" si="0"/>
        <v>0</v>
      </c>
      <c r="L15" s="21">
        <f t="shared" si="1"/>
        <v>0</v>
      </c>
      <c r="M15" s="21">
        <f t="shared" si="2"/>
        <v>0</v>
      </c>
      <c r="N15" s="21">
        <f t="shared" si="3"/>
        <v>0</v>
      </c>
      <c r="O15" s="21">
        <f t="shared" si="4"/>
        <v>0</v>
      </c>
    </row>
    <row r="16" spans="1:15" ht="241.5" customHeight="1" x14ac:dyDescent="0.25">
      <c r="A16" s="74">
        <v>5</v>
      </c>
      <c r="B16" s="74"/>
      <c r="C16" s="75" t="s">
        <v>23</v>
      </c>
      <c r="D16" s="76"/>
      <c r="E16" s="76"/>
      <c r="F16" s="16"/>
      <c r="G16" s="17" t="s">
        <v>19</v>
      </c>
      <c r="H16" s="22">
        <v>4</v>
      </c>
      <c r="I16" s="19"/>
      <c r="J16" s="20">
        <v>0.18</v>
      </c>
      <c r="K16" s="21">
        <f t="shared" ref="K16" si="5">I16*J16</f>
        <v>0</v>
      </c>
      <c r="L16" s="21">
        <f t="shared" ref="L16" si="6">H16*K16</f>
        <v>0</v>
      </c>
      <c r="M16" s="21">
        <f t="shared" ref="M16" si="7">I16+K16</f>
        <v>0</v>
      </c>
      <c r="N16" s="21">
        <f t="shared" ref="N16" si="8">H16*I16</f>
        <v>0</v>
      </c>
      <c r="O16" s="21">
        <f t="shared" ref="O16" si="9">H16*M16</f>
        <v>0</v>
      </c>
    </row>
    <row r="17" spans="1:15" ht="301.5" customHeight="1" x14ac:dyDescent="0.25">
      <c r="A17" s="74">
        <v>6</v>
      </c>
      <c r="B17" s="74"/>
      <c r="C17" s="75" t="s">
        <v>24</v>
      </c>
      <c r="D17" s="76"/>
      <c r="E17" s="76"/>
      <c r="F17" s="16"/>
      <c r="G17" s="17" t="s">
        <v>19</v>
      </c>
      <c r="H17" s="22">
        <v>18</v>
      </c>
      <c r="I17" s="19"/>
      <c r="J17" s="20">
        <v>0.18</v>
      </c>
      <c r="K17" s="21">
        <f t="shared" ref="K17" si="10">I17*J17</f>
        <v>0</v>
      </c>
      <c r="L17" s="21">
        <f t="shared" ref="L17" si="11">H17*K17</f>
        <v>0</v>
      </c>
      <c r="M17" s="21">
        <f t="shared" ref="M17" si="12">I17+K17</f>
        <v>0</v>
      </c>
      <c r="N17" s="21">
        <f t="shared" ref="N17" si="13">H17*I17</f>
        <v>0</v>
      </c>
      <c r="O17" s="21">
        <f t="shared" ref="O17" si="14">H17*M17</f>
        <v>0</v>
      </c>
    </row>
    <row r="18" spans="1:15" ht="27.75" customHeight="1" x14ac:dyDescent="0.25">
      <c r="A18" s="66" t="s">
        <v>25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15"/>
      <c r="M18" s="64">
        <f>SUM(N12:N17)</f>
        <v>0</v>
      </c>
      <c r="N18" s="64"/>
      <c r="O18" s="65"/>
    </row>
    <row r="19" spans="1:15" ht="27.75" customHeight="1" x14ac:dyDescent="0.25">
      <c r="A19" s="69" t="s">
        <v>26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12"/>
      <c r="M19" s="62">
        <f>SUM(L12:L17)</f>
        <v>0</v>
      </c>
      <c r="N19" s="62"/>
      <c r="O19" s="63"/>
    </row>
    <row r="20" spans="1:15" ht="6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1:15" s="2" customFormat="1" ht="69" customHeight="1" x14ac:dyDescent="0.2">
      <c r="A21" s="50" t="s">
        <v>27</v>
      </c>
      <c r="B21" s="51"/>
      <c r="C21" s="52"/>
      <c r="D21" s="52"/>
      <c r="E21" s="52"/>
      <c r="F21" s="49"/>
      <c r="G21" s="49"/>
      <c r="H21" s="49"/>
      <c r="I21" s="49"/>
      <c r="J21" s="86" t="s">
        <v>28</v>
      </c>
      <c r="K21" s="51"/>
      <c r="L21" s="3"/>
      <c r="M21" s="83">
        <f>M18+M19</f>
        <v>0</v>
      </c>
      <c r="N21" s="84"/>
      <c r="O21" s="85"/>
    </row>
    <row r="22" spans="1:15" ht="6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1:15" ht="6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 ht="15" customHeight="1" x14ac:dyDescent="0.25">
      <c r="A24" s="53" t="s">
        <v>29</v>
      </c>
      <c r="B24" s="54"/>
      <c r="C24" s="55"/>
      <c r="D24" s="55"/>
      <c r="E24" s="55"/>
      <c r="F24" s="55"/>
      <c r="G24" s="55"/>
      <c r="H24" s="55"/>
      <c r="I24" s="55"/>
      <c r="J24" s="42" t="s">
        <v>30</v>
      </c>
      <c r="K24" s="42"/>
      <c r="L24" s="42"/>
      <c r="M24" s="42"/>
      <c r="N24" s="42"/>
      <c r="O24" s="43"/>
    </row>
    <row r="25" spans="1:15" ht="15" customHeight="1" x14ac:dyDescent="0.25">
      <c r="A25" s="56"/>
      <c r="B25" s="57"/>
      <c r="C25" s="58"/>
      <c r="D25" s="58"/>
      <c r="E25" s="58"/>
      <c r="F25" s="58"/>
      <c r="G25" s="58"/>
      <c r="H25" s="58"/>
      <c r="I25" s="58"/>
      <c r="J25" s="44"/>
      <c r="K25" s="44"/>
      <c r="L25" s="44"/>
      <c r="M25" s="44"/>
      <c r="N25" s="44"/>
      <c r="O25" s="45"/>
    </row>
    <row r="26" spans="1:15" ht="15" customHeight="1" x14ac:dyDescent="0.25">
      <c r="A26" s="56"/>
      <c r="B26" s="57"/>
      <c r="C26" s="58"/>
      <c r="D26" s="58"/>
      <c r="E26" s="58"/>
      <c r="F26" s="58"/>
      <c r="G26" s="58"/>
      <c r="H26" s="58"/>
      <c r="I26" s="58"/>
      <c r="J26" s="44"/>
      <c r="K26" s="44"/>
      <c r="L26" s="44"/>
      <c r="M26" s="44"/>
      <c r="N26" s="44"/>
      <c r="O26" s="45"/>
    </row>
    <row r="27" spans="1:15" ht="15" customHeight="1" x14ac:dyDescent="0.25">
      <c r="A27" s="56"/>
      <c r="B27" s="57"/>
      <c r="C27" s="58"/>
      <c r="D27" s="58"/>
      <c r="E27" s="58"/>
      <c r="F27" s="58"/>
      <c r="G27" s="58"/>
      <c r="H27" s="58"/>
      <c r="I27" s="58"/>
      <c r="J27" s="44"/>
      <c r="K27" s="44"/>
      <c r="L27" s="44"/>
      <c r="M27" s="44"/>
      <c r="N27" s="44"/>
      <c r="O27" s="45"/>
    </row>
    <row r="28" spans="1:15" ht="15" customHeight="1" x14ac:dyDescent="0.25">
      <c r="A28" s="59"/>
      <c r="B28" s="60"/>
      <c r="C28" s="61"/>
      <c r="D28" s="61"/>
      <c r="E28" s="61"/>
      <c r="F28" s="61"/>
      <c r="G28" s="61"/>
      <c r="H28" s="61"/>
      <c r="I28" s="61"/>
      <c r="J28" s="46"/>
      <c r="K28" s="46"/>
      <c r="L28" s="46"/>
      <c r="M28" s="46"/>
      <c r="N28" s="46"/>
      <c r="O28" s="47"/>
    </row>
  </sheetData>
  <sheetProtection algorithmName="SHA-512" hashValue="zURnu/tfs+Qaj27mkPcURU4h/2Qk+CxKVYXaYJGE3fhsx9XJYRwbfamGJDAT3en01OjYi6pcaqFHuAjkFD7xMA==" saltValue="cOJa2P5fhDgw5zti9R9JYA==" spinCount="100000" sheet="1" objects="1" scenarios="1"/>
  <mergeCells count="42">
    <mergeCell ref="M21:O21"/>
    <mergeCell ref="J21:K21"/>
    <mergeCell ref="C14:E14"/>
    <mergeCell ref="C17:E17"/>
    <mergeCell ref="C15:E15"/>
    <mergeCell ref="C16:E16"/>
    <mergeCell ref="C13:E13"/>
    <mergeCell ref="A16:B16"/>
    <mergeCell ref="A17:B17"/>
    <mergeCell ref="C10:E10"/>
    <mergeCell ref="A8:C8"/>
    <mergeCell ref="A10:B10"/>
    <mergeCell ref="A12:B12"/>
    <mergeCell ref="J24:O28"/>
    <mergeCell ref="A11:O11"/>
    <mergeCell ref="F21:I21"/>
    <mergeCell ref="A21:E21"/>
    <mergeCell ref="A24:I28"/>
    <mergeCell ref="M19:O19"/>
    <mergeCell ref="M18:O18"/>
    <mergeCell ref="A18:K18"/>
    <mergeCell ref="A19:K19"/>
    <mergeCell ref="A20:O20"/>
    <mergeCell ref="A22:O22"/>
    <mergeCell ref="A23:O23"/>
    <mergeCell ref="A13:B13"/>
    <mergeCell ref="A14:B14"/>
    <mergeCell ref="A15:B15"/>
    <mergeCell ref="C12:E12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</mergeCells>
  <dataValidations count="1">
    <dataValidation type="decimal" allowBlank="1" showInputMessage="1" showErrorMessage="1" errorTitle="ALERTA" error="EN ESTA CELDA SOLO ES PERMITIDO DÍGITOS NUMÉRICOS" sqref="I12:J1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9B496-E167-4C4B-AFB7-D309B77A8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2023-12-28T19:06:23Z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