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2025/CM-2025/CM-2025-012 CONTRATACIÓN DE SERVICIOS DE LIMPIEZA Y SANITIZACIÓNANTI BACTERIAL/Editables/Anexos/"/>
    </mc:Choice>
  </mc:AlternateContent>
  <xr:revisionPtr revIDLastSave="85" documentId="11_032CDDA389CF827E64B16BB5077F7EF80CBFEC86" xr6:coauthVersionLast="47" xr6:coauthVersionMax="47" xr10:uidLastSave="{B969981E-CA0D-49EB-8A14-A345B45498BD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5" l="1"/>
  <c r="M12" i="5" s="1"/>
  <c r="K11" i="5"/>
  <c r="M11" i="5" l="1"/>
  <c r="O11" i="5" s="1"/>
  <c r="L11" i="5"/>
  <c r="M13" i="5" s="1"/>
  <c r="M15" i="5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<sst xmlns="http://schemas.openxmlformats.org/spreadsheetml/2006/main" count="29" uniqueCount="29">
  <si>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</si>
  <si>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</si>
  <si>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</si>
  <si>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CONTRATACIÓN DE SERVICIOS DE LIMPIEZA Y SANITIZACIÓN ANTIBACTERIAL DE LOS DUCTOS Y REJILLAS DE SUMINISTRO Y RETORNO DE LOS ACONDICIONADORES DE AIRE DEL EDIFICIO DE LA SUPREMA CORTE DE JUSTICIA Y EL CONSEJO DEL PODER JUDICIAL</t>
  </si>
  <si>
    <t>No. Expediente:</t>
  </si>
  <si>
    <t>CM-2025-012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</si>
  <si>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</si>
  <si>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</si>
  <si>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</si>
  <si>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</si>
  <si>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</si>
  <si>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</si>
  <si>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Marca/Modelo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</si>
  <si>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</si>
  <si>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</si>
  <si>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</si>
  <si>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</si>
  <si>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</si>
  <si>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</si>
  <si>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</si>
  <si>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</si>
  <si>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rPr>
        <b/>
        <sz val="13"/>
        <color rgb="FF000000"/>
        <rFont val="Times New Roman"/>
      </rPr>
      <t xml:space="preserve">LIMPIEZA Y SANITIZACIÓN ANTIBACTERIAL DE LOS DUCTOS Y LAS REJILLAS DE LOS SUMINISTROS Y RETORNOS DE LOS ACONDICIONADORES DE AIRE DEL EDIFICIO DE LA SUPREMA CORTE DE JUSTICIA Y EL CONSEJO DEL PODER JUDICIAL (SÓTANO Y LOS PISOS 1ERO, 2DO, 3ERO, 4TO, 5TO, 6TO Y 7MO)
</t>
    </r>
    <r>
      <rPr>
        <sz val="13"/>
        <color rgb="FF000000"/>
        <rFont val="Times New Roman"/>
      </rPr>
      <t xml:space="preserve">1. LIMPIEZA Y SANITIZACIÓN DE CUARENTA Y CUATRO (44) DUCTOS.
2. LOS DUCTOS DE SUMINISTROS DEBEN DE LIMPIARSE COMPLETOS HASTA LAS MANEJADORAS.
3. LIMPIEZA Y SANITIZACIÓN DE QUINIENTOS TREINTA Y CINCO (535) REJILLAS DE SUMINISTROS. 
4. LIMPIEZA Y SANITIZACIÓN DE DOSCIENTOS TREINTA Y CUATRO (234) REJILLAS DE RETORNO.
5. LIMPIEZA Y DESINFECCIÓN DE TODAS LAS REJILLAS DE SUMINISTRO, RETORNO Y FILTROS. 
6. LA LIMPIEZA DE DESINFECCIÓN ANTIBACTERIAL EN UN 99% EN TODA LAS DUCTERÍAS, CONTRA BACTERIAS, ESPORAS, HONGOS Y ÁCAROS CON QUÍMICOS BIODEGRADABLE. 
7. USO DE PRODUCTOS DE FÁCIL APLICACIÓN Y LIMPIADORAS DE ALTA PRESIÓN. 
8. GARANTÍA: 8 MESES 
9. TIEMPO DE EJECUCIÓN: 3 MESES
</t>
    </r>
    <r>
      <rPr>
        <b/>
        <sz val="13"/>
        <color rgb="FF000000"/>
        <rFont val="Times New Roman"/>
      </rPr>
      <t xml:space="preserve">NOTA: •DEBEN ENTREGAR UN INFORME TÉCNICO DE TODO EL PROCESO DE LIMPIEZA
</t>
    </r>
    <r>
      <rPr>
        <sz val="13"/>
        <color rgb="FF000000"/>
        <rFont val="Times New Roman"/>
      </rPr>
      <t xml:space="preserve">MÁS DETALLES EN ESPECIFICACIONES TÉCNICAS 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</si>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</sst>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 applyProtection="1">
      <alignment vertical="center"/>
      <protection locked="0"/>
    </xf>
    <xf numFmtId="9" fontId="10" fillId="2" borderId="22" xfId="0" applyNumberFormat="1" applyFont="1" applyFill="1" applyBorder="1" applyAlignment="1" applyProtection="1">
      <alignment horizontal="center" vertical="center"/>
      <protection locked="0"/>
    </xf>
    <xf numFmtId="164" fontId="10" fillId="4" borderId="22" xfId="0" applyNumberFormat="1" applyFont="1" applyFill="1" applyBorder="1" applyAlignment="1">
      <alignment vertical="center"/>
    </xf>
    <xf numFmtId="164" fontId="10" fillId="4" borderId="23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19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vertical="center" wrapText="1"/>
    </xf>
    <xf numFmtId="164" fontId="8" fillId="4" borderId="27" xfId="0" applyNumberFormat="1" applyFont="1" applyFill="1" applyBorder="1" applyAlignment="1">
      <alignment horizontal="center" vertical="center"/>
    </xf>
    <xf numFmtId="164" fontId="8" fillId="4" borderId="28" xfId="0" applyNumberFormat="1" applyFont="1" applyFill="1" applyBorder="1" applyAlignment="1">
      <alignment horizontal="center" vertical="center"/>
    </xf>
    <xf numFmtId="164" fontId="8" fillId="4" borderId="29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164" fontId="10" fillId="4" borderId="30" xfId="0" applyNumberFormat="1" applyFont="1" applyFill="1" applyBorder="1" applyAlignment="1">
      <alignment horizontal="center" vertical="center"/>
    </xf>
    <xf numFmtId="164" fontId="10" fillId="4" borderId="31" xfId="0" applyNumberFormat="1" applyFont="1" applyFill="1" applyBorder="1" applyAlignment="1">
      <alignment horizontal="center" vertical="center"/>
    </xf>
    <xf numFmtId="164" fontId="10" fillId="4" borderId="32" xfId="0" applyNumberFormat="1" applyFont="1" applyFill="1" applyBorder="1" applyAlignment="1">
      <alignment horizontal="center" vertical="center"/>
    </xf>
    <xf numFmtId="164" fontId="10" fillId="4" borderId="33" xfId="0" applyNumberFormat="1" applyFont="1" applyFill="1" applyBorder="1" applyAlignment="1">
      <alignment horizontal="center" vertical="center"/>
    </xf>
    <xf numFmtId="164" fontId="10" fillId="4" borderId="34" xfId="0" applyNumberFormat="1" applyFont="1" applyFill="1" applyBorder="1" applyAlignment="1">
      <alignment horizontal="center" vertical="center"/>
    </xf>
    <xf numFmtId="164" fontId="10" fillId="4" borderId="35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topLeftCell="D1" zoomScale="85" zoomScaleNormal="85" zoomScaleSheetLayoutView="100" workbookViewId="0">
      <selection activeCell="C11" sqref="C11:E11"/>
    </sheetView>
  </sheetViews>
  <sheetFormatPr defaultColWidth="11.42578125" defaultRowHeight="15"/>
  <cols>
    <col min="1" max="1" width="4.28515625" customWidth="1"/>
    <col min="2" max="2" width="2.85546875" customWidth="1"/>
    <col min="3" max="3" width="17.85546875" style="4" customWidth="1"/>
    <col min="4" max="4" width="12.7109375" customWidth="1"/>
    <col min="5" max="5" width="90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12.140625" hidden="1" customWidth="1"/>
    <col min="13" max="13" width="25.7109375" customWidth="1"/>
    <col min="14" max="14" width="14.140625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30.7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customHeight="1">
      <c r="A4" s="39" t="s">
        <v>1</v>
      </c>
      <c r="B4" s="39"/>
      <c r="C4" s="39"/>
      <c r="D4" s="39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73.150000000000006" customHeight="1">
      <c r="A6" s="32" t="s">
        <v>2</v>
      </c>
      <c r="B6" s="33"/>
      <c r="C6" s="34"/>
      <c r="D6" s="27" t="s">
        <v>3</v>
      </c>
      <c r="E6" s="28"/>
      <c r="F6" s="28"/>
      <c r="G6" s="28"/>
      <c r="H6" s="28"/>
      <c r="I6" s="29"/>
      <c r="J6" s="35" t="s">
        <v>4</v>
      </c>
      <c r="K6" s="33"/>
      <c r="L6" s="5"/>
      <c r="M6" s="40" t="s">
        <v>5</v>
      </c>
      <c r="N6" s="40"/>
      <c r="O6" s="41"/>
    </row>
    <row r="7" spans="1:15" ht="45" customHeight="1">
      <c r="A7" s="37" t="s">
        <v>6</v>
      </c>
      <c r="B7" s="38"/>
      <c r="C7" s="36"/>
      <c r="D7" s="30"/>
      <c r="E7" s="30"/>
      <c r="F7" s="30"/>
      <c r="G7" s="30"/>
      <c r="H7" s="30"/>
      <c r="I7" s="30"/>
      <c r="J7" s="36" t="s">
        <v>7</v>
      </c>
      <c r="K7" s="36"/>
      <c r="L7" s="6"/>
      <c r="M7" s="42"/>
      <c r="N7" s="42"/>
      <c r="O7" s="43"/>
    </row>
    <row r="8" spans="1:15" ht="45" customHeight="1">
      <c r="A8" s="23" t="s">
        <v>8</v>
      </c>
      <c r="B8" s="24"/>
      <c r="C8" s="25"/>
      <c r="D8" s="31"/>
      <c r="E8" s="31"/>
      <c r="F8" s="31"/>
      <c r="G8" s="31"/>
      <c r="H8" s="31"/>
      <c r="I8" s="31"/>
      <c r="J8" s="25" t="s">
        <v>9</v>
      </c>
      <c r="K8" s="25"/>
      <c r="L8" s="7"/>
      <c r="M8" s="31"/>
      <c r="N8" s="31"/>
      <c r="O8" s="44"/>
    </row>
    <row r="9" spans="1:15" ht="6" customHeight="1">
      <c r="A9" s="8"/>
      <c r="B9" s="8"/>
      <c r="C9" s="9"/>
      <c r="D9" s="8"/>
      <c r="E9" s="8"/>
      <c r="F9" s="8"/>
      <c r="G9" s="10"/>
      <c r="H9" s="10"/>
      <c r="I9" s="10"/>
      <c r="J9" s="10"/>
      <c r="K9" s="10"/>
      <c r="L9" s="10"/>
      <c r="M9" s="10"/>
      <c r="N9" s="10"/>
      <c r="O9" s="10"/>
    </row>
    <row r="10" spans="1:15" ht="34.5" customHeight="1">
      <c r="A10" s="45" t="s">
        <v>10</v>
      </c>
      <c r="B10" s="46"/>
      <c r="C10" s="22" t="s">
        <v>11</v>
      </c>
      <c r="D10" s="22"/>
      <c r="E10" s="22"/>
      <c r="F10" s="11" t="s">
        <v>12</v>
      </c>
      <c r="G10" s="11" t="s">
        <v>13</v>
      </c>
      <c r="H10" s="11" t="s">
        <v>14</v>
      </c>
      <c r="I10" s="11" t="s">
        <v>15</v>
      </c>
      <c r="J10" s="11" t="s">
        <v>16</v>
      </c>
      <c r="K10" s="11" t="s">
        <v>17</v>
      </c>
      <c r="L10" s="11"/>
      <c r="M10" s="11" t="s">
        <v>18</v>
      </c>
      <c r="N10" s="11"/>
      <c r="O10" s="12" t="s">
        <v>19</v>
      </c>
    </row>
    <row r="11" spans="1:15" ht="409.5" customHeight="1">
      <c r="A11" s="63" t="s">
        <v>20</v>
      </c>
      <c r="B11" s="63"/>
      <c r="C11" s="83" t="s">
        <v>21</v>
      </c>
      <c r="D11" s="64"/>
      <c r="E11" s="64"/>
      <c r="F11" s="13"/>
      <c r="G11" s="14" t="s">
        <v>22</v>
      </c>
      <c r="H11" s="15">
        <v>1</v>
      </c>
      <c r="I11" s="16"/>
      <c r="J11" s="17">
        <v>0.18</v>
      </c>
      <c r="K11" s="18">
        <f>I11*J11</f>
        <v>0</v>
      </c>
      <c r="L11" s="18">
        <f>H11*K11</f>
        <v>0</v>
      </c>
      <c r="M11" s="18">
        <f>I11+K11</f>
        <v>0</v>
      </c>
      <c r="N11" s="18">
        <f>H11*I11</f>
        <v>0</v>
      </c>
      <c r="O11" s="19">
        <f>H11*M11</f>
        <v>0</v>
      </c>
    </row>
    <row r="12" spans="1:15" ht="27.75" customHeight="1">
      <c r="A12" s="65" t="s">
        <v>23</v>
      </c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20"/>
      <c r="M12" s="87">
        <f>SUM(N11)</f>
        <v>0</v>
      </c>
      <c r="N12" s="88"/>
      <c r="O12" s="89"/>
    </row>
    <row r="13" spans="1:15" ht="27.75" customHeight="1">
      <c r="A13" s="68" t="s">
        <v>24</v>
      </c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21"/>
      <c r="M13" s="84">
        <f>SUM(L8:L11)</f>
        <v>0</v>
      </c>
      <c r="N13" s="85"/>
      <c r="O13" s="86"/>
    </row>
    <row r="14" spans="1:15" ht="6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15" s="2" customFormat="1" ht="69" customHeight="1">
      <c r="A15" s="72" t="s">
        <v>25</v>
      </c>
      <c r="B15" s="73"/>
      <c r="C15" s="74"/>
      <c r="D15" s="74"/>
      <c r="E15" s="74"/>
      <c r="F15" s="75"/>
      <c r="G15" s="76"/>
      <c r="H15" s="76"/>
      <c r="I15" s="77"/>
      <c r="J15" s="78" t="s">
        <v>26</v>
      </c>
      <c r="K15" s="73"/>
      <c r="L15" s="79"/>
      <c r="M15" s="80">
        <f>M12+M13</f>
        <v>0</v>
      </c>
      <c r="N15" s="81"/>
      <c r="O15" s="82"/>
    </row>
    <row r="16" spans="1:15" ht="6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ht="6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15" customHeight="1">
      <c r="A18" s="54" t="s">
        <v>27</v>
      </c>
      <c r="B18" s="55"/>
      <c r="C18" s="56"/>
      <c r="D18" s="56"/>
      <c r="E18" s="56"/>
      <c r="F18" s="56"/>
      <c r="G18" s="56"/>
      <c r="H18" s="56"/>
      <c r="I18" s="56"/>
      <c r="J18" s="48" t="s">
        <v>28</v>
      </c>
      <c r="K18" s="48"/>
      <c r="L18" s="48"/>
      <c r="M18" s="48"/>
      <c r="N18" s="48"/>
      <c r="O18" s="49"/>
    </row>
    <row r="19" spans="1:15" ht="15" customHeight="1">
      <c r="A19" s="57"/>
      <c r="B19" s="58"/>
      <c r="C19" s="59"/>
      <c r="D19" s="59"/>
      <c r="E19" s="59"/>
      <c r="F19" s="59"/>
      <c r="G19" s="59"/>
      <c r="H19" s="59"/>
      <c r="I19" s="59"/>
      <c r="J19" s="50"/>
      <c r="K19" s="50"/>
      <c r="L19" s="50"/>
      <c r="M19" s="50"/>
      <c r="N19" s="50"/>
      <c r="O19" s="51"/>
    </row>
    <row r="20" spans="1:15" ht="15" customHeight="1">
      <c r="A20" s="57"/>
      <c r="B20" s="58"/>
      <c r="C20" s="59"/>
      <c r="D20" s="59"/>
      <c r="E20" s="59"/>
      <c r="F20" s="59"/>
      <c r="G20" s="59"/>
      <c r="H20" s="59"/>
      <c r="I20" s="59"/>
      <c r="J20" s="50"/>
      <c r="K20" s="50"/>
      <c r="L20" s="50"/>
      <c r="M20" s="50"/>
      <c r="N20" s="50"/>
      <c r="O20" s="51"/>
    </row>
    <row r="21" spans="1:15" ht="15" customHeight="1">
      <c r="A21" s="57"/>
      <c r="B21" s="58"/>
      <c r="C21" s="59"/>
      <c r="D21" s="59"/>
      <c r="E21" s="59"/>
      <c r="F21" s="59"/>
      <c r="G21" s="59"/>
      <c r="H21" s="59"/>
      <c r="I21" s="59"/>
      <c r="J21" s="50"/>
      <c r="K21" s="50"/>
      <c r="L21" s="50"/>
      <c r="M21" s="50"/>
      <c r="N21" s="50"/>
      <c r="O21" s="51"/>
    </row>
    <row r="22" spans="1:15" ht="15" customHeight="1">
      <c r="A22" s="60"/>
      <c r="B22" s="61"/>
      <c r="C22" s="62"/>
      <c r="D22" s="62"/>
      <c r="E22" s="62"/>
      <c r="F22" s="62"/>
      <c r="G22" s="62"/>
      <c r="H22" s="62"/>
      <c r="I22" s="62"/>
      <c r="J22" s="52"/>
      <c r="K22" s="52"/>
      <c r="L22" s="52"/>
      <c r="M22" s="52"/>
      <c r="N22" s="52"/>
      <c r="O22" s="53"/>
    </row>
  </sheetData>
  <mergeCells count="31">
    <mergeCell ref="A11:B11"/>
    <mergeCell ref="C11:E11"/>
    <mergeCell ref="M15:O15"/>
    <mergeCell ref="J15:K15"/>
    <mergeCell ref="M12:O12"/>
    <mergeCell ref="A12:K12"/>
    <mergeCell ref="A13:K13"/>
    <mergeCell ref="A14:O14"/>
    <mergeCell ref="M13:O13"/>
    <mergeCell ref="A16:O16"/>
    <mergeCell ref="J18:O22"/>
    <mergeCell ref="F15:I15"/>
    <mergeCell ref="A15:E15"/>
    <mergeCell ref="A18:I22"/>
    <mergeCell ref="A17:O17"/>
    <mergeCell ref="C10:E10"/>
    <mergeCell ref="A8:C8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A10:B10"/>
  </mergeCells>
  <dataValidations count="1">
    <dataValidation type="decimal" allowBlank="1" showInputMessage="1" showErrorMessage="1" errorTitle="ALERTA" error="EN ESTA CELDA SOLO ES PERMITIDO DÍGITOS NUMÉRICOS" sqref="J11" xr:uid="{1ADDDDDE-750F-4A6F-BC52-787E93D55DB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995B99-3B13-4030-B7C3-69E45F9F30B0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2025-01-31T17:11:28Z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7826500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