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04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" l="1"/>
  <c r="M13" i="5" s="1"/>
  <c r="K12" i="5"/>
  <c r="M12" i="5" s="1"/>
  <c r="O12" i="5" l="1"/>
  <c r="L12" i="5"/>
  <c r="M14" i="5" s="1"/>
  <c r="M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<sst xmlns="http://schemas.openxmlformats.org/spreadsheetml/2006/main" count="28" uniqueCount="28">
  <si>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</si>
  <si>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</si>
  <si>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</si>
  <si>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FABRICACIÓN E INSTALACIÓN DE MESA PARA SALÓN DE DELIBERACIONES EN EL EDIFICIO DE LA SUPREMA CORTE DE JUSTICIA</t>
  </si>
  <si>
    <t>No. Expediente:</t>
  </si>
  <si>
    <t>CM-2024-004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</si>
  <si>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</si>
  <si>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</si>
  <si>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</si>
  <si>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</si>
  <si>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</si>
  <si>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</si>
  <si>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</si>
  <si>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</si>
  <si>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</si>
  <si>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</si>
  <si>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</si>
  <si>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</si>
  <si>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</si>
  <si>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</si>
  <si>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FABRICACIÓN E INSTALACIÓN DE MESA 
</t>
    </r>
    <r>
      <rPr>
        <sz val="12"/>
        <color rgb="FF000000"/>
        <rFont val="Times New Roman"/>
      </rPr>
      <t xml:space="preserve">
· MADERA: CAOBA 
· ESPESOR DE LA MADERA EN EL TOPE Y LOS APOYOS LATERALES DE LA MESA 2” PULGADAS 
· ESPESOR DE LA MADERA FRONTAL 1.5"
· CANALETA PASACABLES EN MADERA CAOBA DE 1” PULGADA 
· LONGITUD DE LA MESA: VARIABLE (VER EN PLANO) 
· CANTIDAD DE MÓDULOS: 11 
· CANTIDAD DE TOPES: 11 
· CADA TOPE INCLUYE UN VIDRIO TEMPLADO, TRANSPARENTE, CON BORDES CANTEADOS, DE (1/4 PULGADA O 6 MM DE ESPESOR), INCLUYE ORIFICIO REDONDO DE 2" DE DIÁMETRO PARA PASAR CABLES. 
· ALTURA PISO-TOPE SUPERIOR: 0.80 METROS. 
· ANCHO DE TOPE 0.86 METROS. 
· CAPACIDAD: 21 PERSONAS 
· LA TERMINACIÓN DE LA MADERA DEBE SER PULIDO Y LIJADO, CON APLICACIÓN DE BASE DE SEALER (2) MANOS Y TERMINACIÓN DE LACA SEMI-MATE. 
· PINTURA: APLICAR BASE DE SEALER Y TERMINACIÓN EN LACA SEMI MATE. 
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</si>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</sst>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55" zoomScaleNormal="55" zoomScaleSheetLayoutView="100" workbookViewId="0">
      <selection activeCell="C12" sqref="C12:E12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17.88671875" style="13" customWidth="1"/>
    <col min="4" max="4" width="12.6640625" customWidth="1"/>
    <col min="5" max="5" width="81.88671875" customWidth="1"/>
    <col min="6" max="6" width="35.1093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0.5546875" hidden="1" customWidth="1"/>
    <col min="13" max="13" width="25.6640625" customWidth="1"/>
    <col min="14" max="14" width="8" hidden="1" customWidth="1"/>
    <col min="15" max="15" width="25.6640625" customWidth="1"/>
    <col min="16" max="16" width="6" customWidth="1"/>
  </cols>
  <sheetData>
    <row r="1" spans="1:15" ht="45" customHeight="1" x14ac:dyDescent="0.3"/>
    <row r="2" spans="1:15" ht="18.899999999999999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0.7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customHeight="1" x14ac:dyDescent="0.3">
      <c r="A4" s="43" t="s">
        <v>1</v>
      </c>
      <c r="B4" s="43"/>
      <c r="C4" s="43"/>
      <c r="D4" s="4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 x14ac:dyDescent="0.3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 x14ac:dyDescent="0.3">
      <c r="A6" s="35" t="s">
        <v>2</v>
      </c>
      <c r="B6" s="36"/>
      <c r="C6" s="37"/>
      <c r="D6" s="30" t="s">
        <v>3</v>
      </c>
      <c r="E6" s="31"/>
      <c r="F6" s="31"/>
      <c r="G6" s="31"/>
      <c r="H6" s="31"/>
      <c r="I6" s="32"/>
      <c r="J6" s="38" t="s">
        <v>4</v>
      </c>
      <c r="K6" s="36"/>
      <c r="L6" s="5"/>
      <c r="M6" s="44" t="s">
        <v>5</v>
      </c>
      <c r="N6" s="44"/>
      <c r="O6" s="45"/>
    </row>
    <row r="7" spans="1:15" ht="45" customHeight="1" x14ac:dyDescent="0.3">
      <c r="A7" s="41" t="s">
        <v>6</v>
      </c>
      <c r="B7" s="42"/>
      <c r="C7" s="39"/>
      <c r="D7" s="33"/>
      <c r="E7" s="33"/>
      <c r="F7" s="33"/>
      <c r="G7" s="33"/>
      <c r="H7" s="33"/>
      <c r="I7" s="33"/>
      <c r="J7" s="39" t="s">
        <v>7</v>
      </c>
      <c r="K7" s="39"/>
      <c r="L7" s="6"/>
      <c r="M7" s="46"/>
      <c r="N7" s="46"/>
      <c r="O7" s="47"/>
    </row>
    <row r="8" spans="1:15" ht="45" customHeight="1" x14ac:dyDescent="0.3">
      <c r="A8" s="50" t="s">
        <v>8</v>
      </c>
      <c r="B8" s="51"/>
      <c r="C8" s="40"/>
      <c r="D8" s="34"/>
      <c r="E8" s="34"/>
      <c r="F8" s="34"/>
      <c r="G8" s="34"/>
      <c r="H8" s="34"/>
      <c r="I8" s="34"/>
      <c r="J8" s="40" t="s">
        <v>9</v>
      </c>
      <c r="K8" s="40"/>
      <c r="L8" s="7"/>
      <c r="M8" s="34"/>
      <c r="N8" s="34"/>
      <c r="O8" s="48"/>
    </row>
    <row r="9" spans="1:15" ht="6" customHeight="1" thickBot="1" x14ac:dyDescent="0.35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thickBot="1" x14ac:dyDescent="0.35">
      <c r="A10" s="52" t="s">
        <v>10</v>
      </c>
      <c r="B10" s="53"/>
      <c r="C10" s="49" t="s">
        <v>11</v>
      </c>
      <c r="D10" s="49"/>
      <c r="E10" s="49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6" customHeight="1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342.75" customHeight="1" x14ac:dyDescent="0.3">
      <c r="A12" s="54">
        <v>1</v>
      </c>
      <c r="B12" s="54"/>
      <c r="C12" s="22" t="s">
        <v>20</v>
      </c>
      <c r="D12" s="23"/>
      <c r="E12" s="23"/>
      <c r="F12" s="16"/>
      <c r="G12" s="17" t="s">
        <v>21</v>
      </c>
      <c r="H12" s="18">
        <v>1</v>
      </c>
      <c r="I12" s="19"/>
      <c r="J12" s="20">
        <v>0.18</v>
      </c>
      <c r="K12" s="21">
        <f>I12*J12</f>
        <v>0</v>
      </c>
      <c r="L12" s="21">
        <f>H12*K12</f>
        <v>0</v>
      </c>
      <c r="M12" s="21">
        <f>I12+K12</f>
        <v>0</v>
      </c>
      <c r="N12" s="21">
        <f>H12*I12</f>
        <v>0</v>
      </c>
      <c r="O12" s="21">
        <f>H12*M12</f>
        <v>0</v>
      </c>
    </row>
    <row r="13" spans="1:15" ht="27.75" customHeight="1" x14ac:dyDescent="0.3">
      <c r="A13" s="78" t="s">
        <v>22</v>
      </c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15"/>
      <c r="M13" s="76">
        <f>SUM(N12:N12)</f>
        <v>0</v>
      </c>
      <c r="N13" s="76"/>
      <c r="O13" s="77"/>
    </row>
    <row r="14" spans="1:15" ht="27.75" customHeight="1" x14ac:dyDescent="0.3">
      <c r="A14" s="81" t="s">
        <v>23</v>
      </c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12"/>
      <c r="M14" s="74">
        <f>SUM(L12:L12)</f>
        <v>0</v>
      </c>
      <c r="N14" s="74"/>
      <c r="O14" s="75"/>
    </row>
    <row r="15" spans="1:15" ht="6" customHeight="1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s="2" customFormat="1" ht="69" customHeight="1" x14ac:dyDescent="0.3">
      <c r="A16" s="63" t="s">
        <v>24</v>
      </c>
      <c r="B16" s="28"/>
      <c r="C16" s="64"/>
      <c r="D16" s="64"/>
      <c r="E16" s="64"/>
      <c r="F16" s="62"/>
      <c r="G16" s="62"/>
      <c r="H16" s="62"/>
      <c r="I16" s="62"/>
      <c r="J16" s="27" t="s">
        <v>25</v>
      </c>
      <c r="K16" s="28"/>
      <c r="L16" s="3"/>
      <c r="M16" s="24">
        <f>M13+M14</f>
        <v>0</v>
      </c>
      <c r="N16" s="25"/>
      <c r="O16" s="26"/>
    </row>
    <row r="17" spans="1:15" ht="6" customHeight="1" x14ac:dyDescent="0.3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1:15" ht="6" customHeight="1" x14ac:dyDescent="0.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5" customHeight="1" x14ac:dyDescent="0.3">
      <c r="A19" s="65" t="s">
        <v>26</v>
      </c>
      <c r="B19" s="66"/>
      <c r="C19" s="67"/>
      <c r="D19" s="67"/>
      <c r="E19" s="67"/>
      <c r="F19" s="67"/>
      <c r="G19" s="67"/>
      <c r="H19" s="67"/>
      <c r="I19" s="67"/>
      <c r="J19" s="55" t="s">
        <v>27</v>
      </c>
      <c r="K19" s="55"/>
      <c r="L19" s="55"/>
      <c r="M19" s="55"/>
      <c r="N19" s="55"/>
      <c r="O19" s="56"/>
    </row>
    <row r="20" spans="1:15" ht="15" customHeight="1" x14ac:dyDescent="0.3">
      <c r="A20" s="68"/>
      <c r="B20" s="69"/>
      <c r="C20" s="70"/>
      <c r="D20" s="70"/>
      <c r="E20" s="70"/>
      <c r="F20" s="70"/>
      <c r="G20" s="70"/>
      <c r="H20" s="70"/>
      <c r="I20" s="70"/>
      <c r="J20" s="57"/>
      <c r="K20" s="57"/>
      <c r="L20" s="57"/>
      <c r="M20" s="57"/>
      <c r="N20" s="57"/>
      <c r="O20" s="58"/>
    </row>
    <row r="21" spans="1:15" ht="15" customHeight="1" x14ac:dyDescent="0.3">
      <c r="A21" s="68"/>
      <c r="B21" s="69"/>
      <c r="C21" s="70"/>
      <c r="D21" s="70"/>
      <c r="E21" s="70"/>
      <c r="F21" s="70"/>
      <c r="G21" s="70"/>
      <c r="H21" s="70"/>
      <c r="I21" s="70"/>
      <c r="J21" s="57"/>
      <c r="K21" s="57"/>
      <c r="L21" s="57"/>
      <c r="M21" s="57"/>
      <c r="N21" s="57"/>
      <c r="O21" s="58"/>
    </row>
    <row r="22" spans="1:15" ht="15" customHeight="1" x14ac:dyDescent="0.3">
      <c r="A22" s="68"/>
      <c r="B22" s="69"/>
      <c r="C22" s="70"/>
      <c r="D22" s="70"/>
      <c r="E22" s="70"/>
      <c r="F22" s="70"/>
      <c r="G22" s="70"/>
      <c r="H22" s="70"/>
      <c r="I22" s="70"/>
      <c r="J22" s="57"/>
      <c r="K22" s="57"/>
      <c r="L22" s="57"/>
      <c r="M22" s="57"/>
      <c r="N22" s="57"/>
      <c r="O22" s="58"/>
    </row>
    <row r="23" spans="1:15" ht="15" customHeight="1" x14ac:dyDescent="0.3">
      <c r="A23" s="71"/>
      <c r="B23" s="72"/>
      <c r="C23" s="73"/>
      <c r="D23" s="73"/>
      <c r="E23" s="73"/>
      <c r="F23" s="73"/>
      <c r="G23" s="73"/>
      <c r="H23" s="73"/>
      <c r="I23" s="73"/>
      <c r="J23" s="59"/>
      <c r="K23" s="59"/>
      <c r="L23" s="59"/>
      <c r="M23" s="59"/>
      <c r="N23" s="59"/>
      <c r="O23" s="60"/>
    </row>
  </sheetData>
  <sheetProtection algorithmName="SHA-512" hashValue="VFKy6RzPuDfn5VO4z4HUU7QIK0g3z7nJXzxiRh7jOJpt/Xq3pDweIAMqFE59fwrVZTZVACYMQjjU3qXF83Zbbg==" saltValue="D7PutKZcCGC6t7PaLkYcCA==" spinCount="100000" sheet="1" objects="1" scenarios="1"/>
  <mergeCells count="32">
    <mergeCell ref="C10:E10"/>
    <mergeCell ref="A8:C8"/>
    <mergeCell ref="A10:B10"/>
    <mergeCell ref="A12:B12"/>
    <mergeCell ref="J19:O23"/>
    <mergeCell ref="A11:O11"/>
    <mergeCell ref="F16:I16"/>
    <mergeCell ref="A16:E16"/>
    <mergeCell ref="A19:I23"/>
    <mergeCell ref="M14:O14"/>
    <mergeCell ref="M13:O13"/>
    <mergeCell ref="A13:K13"/>
    <mergeCell ref="A14:K14"/>
    <mergeCell ref="A15:O15"/>
    <mergeCell ref="A17:O17"/>
    <mergeCell ref="A18:O18"/>
    <mergeCell ref="C12:E12"/>
    <mergeCell ref="M16:O16"/>
    <mergeCell ref="J16:K16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</mergeCells>
  <dataValidations count="1">
    <dataValidation type="decimal" allowBlank="1" showInputMessage="1" showErrorMessage="1" errorTitle="ALERTA" error="EN ESTA CELDA SOLO ES PERMITIDO DÍGITOS NUMÉRICOS" sqref="I12:J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9CB81-27FD-4A27-9D6B-7C312B199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2024-02-01T14:03:51Z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