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06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07\Editables\Anexos\"/>
    </mc:Choice>
  </mc:AlternateContent>
  <xr:revisionPtr revIDLastSave="14" documentId="11_8ED2DBD0F9C66D9FB5AACE85AD2EF87FB32C9196" xr6:coauthVersionLast="47" xr6:coauthVersionMax="47" xr10:uidLastSave="{E658DC9C-9292-4241-8F2D-4C6143105738}"/>
  <bookViews>
    <workbookView xWindow="0" yWindow="0" windowWidth="30720" windowHeight="1281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" l="1"/>
  <c r="M13" i="5" s="1"/>
  <c r="K12" i="5"/>
  <c r="M12" i="5" s="1"/>
  <c r="O12" i="5" l="1"/>
  <c r="L12" i="5"/>
  <c r="M14" i="5" s="1"/>
  <c r="M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<sst xmlns="http://schemas.openxmlformats.org/spreadsheetml/2006/main" count="28" uniqueCount="28">
  <si>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</si>
  <si>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</si>
  <si>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</si>
  <si>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PRODUCTOR (A) DE EVENTOS PARA LA CELEBRACIÓN DE ACTOS SOLEMNES, CON MOTIVO DE LA DESVELACIÓN DE LAS TARJAS DE LOS PALACIOS DE JUSTICIA DE SALCEDO Y BONAO E INAUGURACIÓN DEL PALACIO DE JUSTICIA DE JARABACOA</t>
  </si>
  <si>
    <t>No. Expediente:</t>
  </si>
  <si>
    <t>CM-2024-007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</si>
  <si>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</si>
  <si>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</si>
  <si>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</si>
  <si>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</si>
  <si>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</si>
  <si>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</si>
  <si>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</si>
  <si>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</si>
  <si>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</si>
  <si>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</si>
  <si>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</si>
  <si>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</si>
  <si>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</si>
  <si>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</si>
  <si>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PRODUCTOR (A) DE EVENTOS PARA LA CELEBRACIÓN DE ACTOS SOLEMNES, CON MOTIVO DE LA DESVELACIÓN DE LAS TARJAS DE LOS PALACIOS DE JUSTICIA DE SALCEDO Y BONAO E INAUGURACIÓN DEL PALACIO DE JUSTICIA DE JARABACOA
*CONCEPTUALIZACIÓN Y DESARROLLO DE DRAF DE GUION GENERAL. 
*DEFINICIÓN DE LA PROPUESTA DEL MONTAJE DEL EVENTO. 
*PROPUESTA DE PRESENTACIÓN ARTÍSTICA. 
*LÍNEA GRÁFICA DE LOS EVENTOS. 
PROPUESTA DE GUION DE LOS EVENTOS Y MONTAJES. 
LA PROPUESTA CREATIVA DEBE SER APROBADA POR EL EQUIPO DEL PODER JUDICIAL. 
PROPUESTA DE VIDEO DE EXPECTATIVA PROMOCIONAL DE LOS EVENTOS (35 SEG.) (GUION, GRABACIÓN, ANIMACIÓN, VOZ EN OFF Y EDICIÓN)
LÍNEA GRÁFICA DE LOS EVENTOS EN VIVO, EN TELEVISIÓN (BOMPERS, MOSCAS, TÍTULOS). 
LÍNEA GRÁFICA E IMÁGENES DE INSERT DEL DISCURSO CENTRAL (RECOPILACIÓN DE IMÁGENES DE ARCHIVO, GRÁFICOS DE ESTADÍSTICAS E INFORMACIONES, GRABACIONES REQUERIDAS). 
DURACIÓN DE LOS EVENTOS: 1 HORA.
MONTAJE DE TARIMA, CARPA BLANCA Y SILLAS TIFFANY PARA 70 PERSONAS.
• 3 MICRÓFONOS INALÁMBRICOS 
• SONIDO DE CUATRO BOCINAS (INCLUYE 1 MICRÓFONO PÓDIUM)   
• SOPORTE TÉCNICO AUDIOVISUAL   
• 1 PANTALLAS LED 10X12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</si>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</sst>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topLeftCell="A12" zoomScale="55" zoomScaleNormal="55" zoomScaleSheetLayoutView="100" workbookViewId="0">
      <selection activeCell="A19" sqref="A19:I23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0.570312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0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8.75" customHeight="1">
      <c r="A4" s="80" t="s">
        <v>1</v>
      </c>
      <c r="B4" s="80"/>
      <c r="C4" s="80"/>
      <c r="D4" s="80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73" t="s">
        <v>2</v>
      </c>
      <c r="B6" s="74"/>
      <c r="C6" s="75"/>
      <c r="D6" s="68" t="s">
        <v>3</v>
      </c>
      <c r="E6" s="69"/>
      <c r="F6" s="69"/>
      <c r="G6" s="69"/>
      <c r="H6" s="69"/>
      <c r="I6" s="70"/>
      <c r="J6" s="76" t="s">
        <v>4</v>
      </c>
      <c r="K6" s="74"/>
      <c r="L6" s="5"/>
      <c r="M6" s="81" t="s">
        <v>5</v>
      </c>
      <c r="N6" s="81"/>
      <c r="O6" s="82"/>
    </row>
    <row r="7" spans="1:15" ht="45" customHeight="1">
      <c r="A7" s="78" t="s">
        <v>6</v>
      </c>
      <c r="B7" s="79"/>
      <c r="C7" s="77"/>
      <c r="D7" s="71"/>
      <c r="E7" s="71"/>
      <c r="F7" s="71"/>
      <c r="G7" s="71"/>
      <c r="H7" s="71"/>
      <c r="I7" s="71"/>
      <c r="J7" s="77" t="s">
        <v>7</v>
      </c>
      <c r="K7" s="77"/>
      <c r="L7" s="6"/>
      <c r="M7" s="83"/>
      <c r="N7" s="83"/>
      <c r="O7" s="84"/>
    </row>
    <row r="8" spans="1:15" ht="45" customHeight="1">
      <c r="A8" s="23" t="s">
        <v>8</v>
      </c>
      <c r="B8" s="24"/>
      <c r="C8" s="25"/>
      <c r="D8" s="72"/>
      <c r="E8" s="72"/>
      <c r="F8" s="72"/>
      <c r="G8" s="72"/>
      <c r="H8" s="72"/>
      <c r="I8" s="72"/>
      <c r="J8" s="25" t="s">
        <v>9</v>
      </c>
      <c r="K8" s="25"/>
      <c r="L8" s="7"/>
      <c r="M8" s="72"/>
      <c r="N8" s="72"/>
      <c r="O8" s="85"/>
    </row>
    <row r="9" spans="1:15" ht="6" customHeight="1" thickBot="1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>
      <c r="A10" s="26" t="s">
        <v>10</v>
      </c>
      <c r="B10" s="27"/>
      <c r="C10" s="22" t="s">
        <v>11</v>
      </c>
      <c r="D10" s="22"/>
      <c r="E10" s="22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6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355.5" customHeight="1">
      <c r="A12" s="28">
        <v>1</v>
      </c>
      <c r="B12" s="28"/>
      <c r="C12" s="61" t="s">
        <v>20</v>
      </c>
      <c r="D12" s="62"/>
      <c r="E12" s="62"/>
      <c r="F12" s="16"/>
      <c r="G12" s="17" t="s">
        <v>21</v>
      </c>
      <c r="H12" s="18">
        <v>1</v>
      </c>
      <c r="I12" s="19"/>
      <c r="J12" s="20">
        <v>0.18</v>
      </c>
      <c r="K12" s="21">
        <f>I12*J12</f>
        <v>0</v>
      </c>
      <c r="L12" s="21">
        <f>H12*K12</f>
        <v>0</v>
      </c>
      <c r="M12" s="21">
        <f>I12+K12</f>
        <v>0</v>
      </c>
      <c r="N12" s="21">
        <f>H12*I12</f>
        <v>0</v>
      </c>
      <c r="O12" s="21">
        <f>H12*M12</f>
        <v>0</v>
      </c>
    </row>
    <row r="13" spans="1:15" ht="27.75" customHeight="1">
      <c r="A13" s="53" t="s">
        <v>22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15"/>
      <c r="M13" s="51">
        <f>SUM(N12:N12)</f>
        <v>0</v>
      </c>
      <c r="N13" s="51"/>
      <c r="O13" s="52"/>
    </row>
    <row r="14" spans="1:15" ht="27.75" customHeight="1">
      <c r="A14" s="56" t="s">
        <v>23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12"/>
      <c r="M14" s="49">
        <f>SUM(L12:L12)</f>
        <v>0</v>
      </c>
      <c r="N14" s="49"/>
      <c r="O14" s="50"/>
    </row>
    <row r="15" spans="1:15" ht="6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 s="2" customFormat="1" ht="69" customHeight="1">
      <c r="A16" s="37" t="s">
        <v>24</v>
      </c>
      <c r="B16" s="38"/>
      <c r="C16" s="39"/>
      <c r="D16" s="39"/>
      <c r="E16" s="39"/>
      <c r="F16" s="36"/>
      <c r="G16" s="36"/>
      <c r="H16" s="36"/>
      <c r="I16" s="36"/>
      <c r="J16" s="66" t="s">
        <v>25</v>
      </c>
      <c r="K16" s="38"/>
      <c r="L16" s="3"/>
      <c r="M16" s="63">
        <f>M13+M14</f>
        <v>0</v>
      </c>
      <c r="N16" s="64"/>
      <c r="O16" s="65"/>
    </row>
    <row r="17" spans="1:15" ht="6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6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15" customHeight="1">
      <c r="A19" s="40" t="s">
        <v>26</v>
      </c>
      <c r="B19" s="41"/>
      <c r="C19" s="42"/>
      <c r="D19" s="42"/>
      <c r="E19" s="42"/>
      <c r="F19" s="42"/>
      <c r="G19" s="42"/>
      <c r="H19" s="42"/>
      <c r="I19" s="42"/>
      <c r="J19" s="29" t="s">
        <v>27</v>
      </c>
      <c r="K19" s="29"/>
      <c r="L19" s="29"/>
      <c r="M19" s="29"/>
      <c r="N19" s="29"/>
      <c r="O19" s="30"/>
    </row>
    <row r="20" spans="1:15" ht="15" customHeight="1">
      <c r="A20" s="43"/>
      <c r="B20" s="44"/>
      <c r="C20" s="45"/>
      <c r="D20" s="45"/>
      <c r="E20" s="45"/>
      <c r="F20" s="45"/>
      <c r="G20" s="45"/>
      <c r="H20" s="45"/>
      <c r="I20" s="45"/>
      <c r="J20" s="31"/>
      <c r="K20" s="31"/>
      <c r="L20" s="31"/>
      <c r="M20" s="31"/>
      <c r="N20" s="31"/>
      <c r="O20" s="32"/>
    </row>
    <row r="21" spans="1:15" ht="15" customHeight="1">
      <c r="A21" s="43"/>
      <c r="B21" s="44"/>
      <c r="C21" s="45"/>
      <c r="D21" s="45"/>
      <c r="E21" s="45"/>
      <c r="F21" s="45"/>
      <c r="G21" s="45"/>
      <c r="H21" s="45"/>
      <c r="I21" s="45"/>
      <c r="J21" s="31"/>
      <c r="K21" s="31"/>
      <c r="L21" s="31"/>
      <c r="M21" s="31"/>
      <c r="N21" s="31"/>
      <c r="O21" s="32"/>
    </row>
    <row r="22" spans="1:15" ht="15" customHeight="1">
      <c r="A22" s="43"/>
      <c r="B22" s="44"/>
      <c r="C22" s="45"/>
      <c r="D22" s="45"/>
      <c r="E22" s="45"/>
      <c r="F22" s="45"/>
      <c r="G22" s="45"/>
      <c r="H22" s="45"/>
      <c r="I22" s="45"/>
      <c r="J22" s="31"/>
      <c r="K22" s="31"/>
      <c r="L22" s="31"/>
      <c r="M22" s="31"/>
      <c r="N22" s="31"/>
      <c r="O22" s="32"/>
    </row>
    <row r="23" spans="1:15" ht="15" customHeight="1">
      <c r="A23" s="46"/>
      <c r="B23" s="47"/>
      <c r="C23" s="48"/>
      <c r="D23" s="48"/>
      <c r="E23" s="48"/>
      <c r="F23" s="48"/>
      <c r="G23" s="48"/>
      <c r="H23" s="48"/>
      <c r="I23" s="48"/>
      <c r="J23" s="33"/>
      <c r="K23" s="33"/>
      <c r="L23" s="33"/>
      <c r="M23" s="33"/>
      <c r="N23" s="33"/>
      <c r="O23" s="34"/>
    </row>
  </sheetData>
  <mergeCells count="32">
    <mergeCell ref="C12:E12"/>
    <mergeCell ref="M16:O16"/>
    <mergeCell ref="J16:K16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A8:C8"/>
    <mergeCell ref="A10:B10"/>
    <mergeCell ref="A12:B12"/>
    <mergeCell ref="J19:O23"/>
    <mergeCell ref="A11:O11"/>
    <mergeCell ref="F16:I16"/>
    <mergeCell ref="A16:E16"/>
    <mergeCell ref="A19:I23"/>
    <mergeCell ref="M14:O14"/>
    <mergeCell ref="M13:O13"/>
    <mergeCell ref="A13:K13"/>
    <mergeCell ref="A14:K14"/>
    <mergeCell ref="A15:O15"/>
    <mergeCell ref="A17:O17"/>
    <mergeCell ref="A18:O18"/>
  </mergeCells>
  <dataValidations count="1">
    <dataValidation type="decimal" allowBlank="1" showInputMessage="1" showErrorMessage="1" errorTitle="ALERTA" error="EN ESTA CELDA SOLO ES PERMITIDO DÍGITOS NUMÉRICOS" sqref="I12:J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E65ACEF6-BE5E-4430-9F69-73856DAD3045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2024-02-08T14:35:34Z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