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guerrero\Downloads\CM-2024-010\"/>
    </mc:Choice>
  </mc:AlternateContent>
  <bookViews>
    <workbookView xWindow="0" yWindow="0" windowWidth="30720" windowHeight="14076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5" l="1"/>
  <c r="L11" i="5"/>
  <c r="M13" i="5" s="1"/>
  <c r="M11" i="5"/>
  <c r="O11" i="5" s="1"/>
  <c r="N11" i="5"/>
  <c r="M12" i="5" s="1"/>
  <c r="M15" i="5" s="1"/>
</calcChain>
</file>

<file path=xl/sharedStrings.xml><?xml version="1.0" encoding="utf-8"?>
<sst xmlns="http://schemas.openxmlformats.org/spreadsheetml/2006/main" count="29" uniqueCount="29">
  <si>
    <t>OFERTA ECONÓMICA</t>
  </si>
  <si>
    <t>SNCC.F.033-OFERTA ECONÓMICA</t>
  </si>
  <si>
    <t>Título del Proceso:</t>
  </si>
  <si>
    <t>ADQUISICIÓN DE BATERÍAS DE ÁCIDO PLOMO PARA INVERSORES PARA DISTINTAS DEPENDENCIAS DEL PODER JUDICIAL</t>
  </si>
  <si>
    <t>No. Expediente:</t>
  </si>
  <si>
    <t>CM-2024-010</t>
  </si>
  <si>
    <t>Nombre del Oferente:</t>
  </si>
  <si>
    <t>RNC/Cédula:</t>
  </si>
  <si>
    <t>Fecha:</t>
  </si>
  <si>
    <t>RPE:</t>
  </si>
  <si>
    <t>Lote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</si>
  <si>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</si>
  <si>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</si>
  <si>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</si>
  <si>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</si>
  <si>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</si>
  <si>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</si>
  <si>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</si>
  <si>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</si>
  <si>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</si>
  <si>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I</t>
  </si>
  <si>
    <t xml:space="preserve">BATERÍAS DE ÁCIDO PLOMO, 6 VOLTIOS, 225 AMPERES/HORA @20HR RATE., 100 MIN. 0 MÁS, @ 75 AMP. 
*PESO MÍNIMO 59 LBS/26.7 KG 
*MATERIAL DE CAJA  POLIPROPILENO. 
*TERMINAL MOLDEADO EN PERNO ROSCADO. 
*CICLO PROFUNDO. 
*CUBIERTA CON SOPORTE INTEGRAL PARA LA CORREA DE TRANSPORTE Y TAPAS DE VENTILACIÓN DE LIBERACIÓN RÁPIDA DISPONIBLES 
*GARANTÍA MÍNIMA DE DOS (2) AÑOS, 18 MESES FULL Y 6 MESES PRORRATEADO. 
</t>
  </si>
  <si>
    <t>UND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</si>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</sst>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3B3838"/>
      <name val="Times New Roman"/>
      <family val="1"/>
    </font>
    <font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4" borderId="1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top" wrapText="1"/>
    </xf>
    <xf numFmtId="0" fontId="6" fillId="4" borderId="21" xfId="0" applyFont="1" applyFill="1" applyBorder="1" applyAlignment="1">
      <alignment horizontal="right" vertical="center"/>
    </xf>
    <xf numFmtId="0" fontId="12" fillId="2" borderId="1" xfId="0" applyFont="1" applyFill="1" applyBorder="1" applyAlignment="1" applyProtection="1">
      <alignment wrapText="1"/>
      <protection locked="0"/>
    </xf>
    <xf numFmtId="0" fontId="12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 applyProtection="1">
      <alignment vertical="center"/>
      <protection locked="0"/>
    </xf>
    <xf numFmtId="9" fontId="12" fillId="2" borderId="1" xfId="0" applyNumberFormat="1" applyFont="1" applyFill="1" applyBorder="1" applyAlignment="1" applyProtection="1">
      <alignment horizontal="center" vertical="center"/>
      <protection locked="0"/>
    </xf>
    <xf numFmtId="164" fontId="12" fillId="4" borderId="1" xfId="0" applyNumberFormat="1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23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24" xfId="0" applyFont="1" applyFill="1" applyBorder="1" applyAlignment="1">
      <alignment horizontal="left" vertical="center"/>
    </xf>
    <xf numFmtId="0" fontId="6" fillId="3" borderId="26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wrapText="1"/>
      <protection locked="0"/>
    </xf>
    <xf numFmtId="0" fontId="9" fillId="0" borderId="19" xfId="0" applyFont="1" applyBorder="1" applyAlignment="1" applyProtection="1">
      <alignment horizontal="center" wrapText="1"/>
      <protection locked="0"/>
    </xf>
    <xf numFmtId="0" fontId="9" fillId="0" borderId="3" xfId="0" applyFont="1" applyBorder="1" applyAlignment="1" applyProtection="1">
      <alignment horizontal="center" wrapText="1"/>
      <protection locked="0"/>
    </xf>
    <xf numFmtId="0" fontId="9" fillId="0" borderId="5" xfId="0" applyFont="1" applyBorder="1" applyAlignment="1" applyProtection="1">
      <alignment horizontal="center" wrapText="1"/>
      <protection locked="0"/>
    </xf>
    <xf numFmtId="0" fontId="9" fillId="0" borderId="23" xfId="0" applyFont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7" xfId="0" applyFont="1" applyBorder="1" applyAlignment="1" applyProtection="1">
      <alignment horizontal="center" wrapText="1"/>
      <protection locked="0"/>
    </xf>
    <xf numFmtId="0" fontId="9" fillId="0" borderId="24" xfId="0" applyFont="1" applyBorder="1" applyAlignment="1" applyProtection="1">
      <alignment horizontal="center" wrapText="1"/>
      <protection locked="0"/>
    </xf>
    <xf numFmtId="0" fontId="9" fillId="0" borderId="8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21" xfId="0" applyNumberFormat="1" applyFont="1" applyFill="1" applyBorder="1" applyAlignment="1">
      <alignment horizontal="center" vertical="center"/>
    </xf>
    <xf numFmtId="164" fontId="5" fillId="4" borderId="22" xfId="0" applyNumberFormat="1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right" vertical="center"/>
    </xf>
    <xf numFmtId="0" fontId="6" fillId="4" borderId="25" xfId="0" applyFont="1" applyFill="1" applyBorder="1" applyAlignment="1">
      <alignment horizontal="right" vertical="center"/>
    </xf>
    <xf numFmtId="0" fontId="6" fillId="4" borderId="21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24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4" borderId="1" xfId="0" applyFont="1" applyFill="1" applyBorder="1" applyAlignment="1">
      <alignment horizontal="center" vertical="center"/>
    </xf>
    <xf numFmtId="164" fontId="7" fillId="4" borderId="13" xfId="0" applyNumberFormat="1" applyFont="1" applyFill="1" applyBorder="1" applyAlignment="1">
      <alignment horizontal="center" vertical="center"/>
    </xf>
    <xf numFmtId="164" fontId="7" fillId="4" borderId="14" xfId="0" applyNumberFormat="1" applyFont="1" applyFill="1" applyBorder="1" applyAlignment="1">
      <alignment horizontal="center" vertical="center"/>
    </xf>
    <xf numFmtId="164" fontId="7" fillId="4" borderId="15" xfId="0" applyNumberFormat="1" applyFont="1" applyFill="1" applyBorder="1" applyAlignment="1">
      <alignment horizontal="center" vertical="center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4</xdr:col>
      <xdr:colOff>516660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tabSelected="1" zoomScale="70" zoomScaleNormal="70" zoomScaleSheetLayoutView="100" workbookViewId="0">
      <selection activeCell="R11" sqref="R11"/>
    </sheetView>
  </sheetViews>
  <sheetFormatPr baseColWidth="10" defaultColWidth="11.44140625" defaultRowHeight="14.4" x14ac:dyDescent="0.3"/>
  <cols>
    <col min="1" max="1" width="4.33203125" customWidth="1"/>
    <col min="2" max="2" width="2.88671875" customWidth="1"/>
    <col min="3" max="3" width="17.88671875" style="13" customWidth="1"/>
    <col min="4" max="4" width="12.6640625" customWidth="1"/>
    <col min="5" max="5" width="81.88671875" customWidth="1"/>
    <col min="6" max="6" width="35.109375" customWidth="1"/>
    <col min="7" max="7" width="15.33203125" customWidth="1"/>
    <col min="8" max="8" width="14" customWidth="1"/>
    <col min="9" max="9" width="25.6640625" customWidth="1"/>
    <col min="10" max="10" width="10.33203125" customWidth="1"/>
    <col min="11" max="11" width="25.5546875" customWidth="1"/>
    <col min="12" max="12" width="0.5546875" hidden="1" customWidth="1"/>
    <col min="13" max="13" width="25.6640625" customWidth="1"/>
    <col min="14" max="14" width="8" hidden="1" customWidth="1"/>
    <col min="15" max="15" width="25.6640625" customWidth="1"/>
    <col min="16" max="16" width="6" customWidth="1"/>
  </cols>
  <sheetData>
    <row r="1" spans="1:15" ht="45" customHeight="1" x14ac:dyDescent="0.3"/>
    <row r="2" spans="1:15" ht="18.899999999999999" customHeight="1" x14ac:dyDescent="0.3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30.75" customHeight="1" x14ac:dyDescent="0.3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5" ht="18.75" customHeight="1" x14ac:dyDescent="0.3">
      <c r="A4" s="38" t="s">
        <v>1</v>
      </c>
      <c r="B4" s="38"/>
      <c r="C4" s="38"/>
      <c r="D4" s="38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8.75" customHeight="1" thickBot="1" x14ac:dyDescent="0.35">
      <c r="A5" s="1"/>
      <c r="B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45" customHeight="1" x14ac:dyDescent="0.3">
      <c r="A6" s="30" t="s">
        <v>2</v>
      </c>
      <c r="B6" s="31"/>
      <c r="C6" s="32"/>
      <c r="D6" s="25" t="s">
        <v>3</v>
      </c>
      <c r="E6" s="26"/>
      <c r="F6" s="26"/>
      <c r="G6" s="26"/>
      <c r="H6" s="26"/>
      <c r="I6" s="27"/>
      <c r="J6" s="33" t="s">
        <v>4</v>
      </c>
      <c r="K6" s="31"/>
      <c r="L6" s="5"/>
      <c r="M6" s="39" t="s">
        <v>5</v>
      </c>
      <c r="N6" s="39"/>
      <c r="O6" s="40"/>
    </row>
    <row r="7" spans="1:15" ht="45" customHeight="1" x14ac:dyDescent="0.3">
      <c r="A7" s="36" t="s">
        <v>6</v>
      </c>
      <c r="B7" s="37"/>
      <c r="C7" s="34"/>
      <c r="D7" s="28"/>
      <c r="E7" s="28"/>
      <c r="F7" s="28"/>
      <c r="G7" s="28"/>
      <c r="H7" s="28"/>
      <c r="I7" s="28"/>
      <c r="J7" s="34" t="s">
        <v>7</v>
      </c>
      <c r="K7" s="34"/>
      <c r="L7" s="6"/>
      <c r="M7" s="41"/>
      <c r="N7" s="41"/>
      <c r="O7" s="42"/>
    </row>
    <row r="8" spans="1:15" ht="45" customHeight="1" x14ac:dyDescent="0.3">
      <c r="A8" s="47" t="s">
        <v>8</v>
      </c>
      <c r="B8" s="48"/>
      <c r="C8" s="35"/>
      <c r="D8" s="29"/>
      <c r="E8" s="29"/>
      <c r="F8" s="29"/>
      <c r="G8" s="29"/>
      <c r="H8" s="29"/>
      <c r="I8" s="29"/>
      <c r="J8" s="35" t="s">
        <v>9</v>
      </c>
      <c r="K8" s="35"/>
      <c r="L8" s="7"/>
      <c r="M8" s="29"/>
      <c r="N8" s="29"/>
      <c r="O8" s="43"/>
    </row>
    <row r="9" spans="1:15" ht="6" customHeight="1" thickBot="1" x14ac:dyDescent="0.35">
      <c r="A9" s="8"/>
      <c r="B9" s="8"/>
      <c r="C9" s="14"/>
      <c r="D9" s="8"/>
      <c r="E9" s="8"/>
      <c r="F9" s="8"/>
      <c r="G9" s="9"/>
      <c r="H9" s="9"/>
      <c r="I9" s="9"/>
      <c r="J9" s="9"/>
      <c r="K9" s="9"/>
      <c r="L9" s="9"/>
      <c r="M9" s="9"/>
      <c r="N9" s="9"/>
      <c r="O9" s="9"/>
    </row>
    <row r="10" spans="1:15" ht="34.5" customHeight="1" thickBot="1" x14ac:dyDescent="0.35">
      <c r="A10" s="49" t="s">
        <v>10</v>
      </c>
      <c r="B10" s="50"/>
      <c r="C10" s="44" t="s">
        <v>11</v>
      </c>
      <c r="D10" s="44"/>
      <c r="E10" s="44"/>
      <c r="F10" s="10" t="s">
        <v>12</v>
      </c>
      <c r="G10" s="10" t="s">
        <v>13</v>
      </c>
      <c r="H10" s="10" t="s">
        <v>14</v>
      </c>
      <c r="I10" s="10" t="s">
        <v>15</v>
      </c>
      <c r="J10" s="10" t="s">
        <v>16</v>
      </c>
      <c r="K10" s="10" t="s">
        <v>17</v>
      </c>
      <c r="L10" s="10"/>
      <c r="M10" s="10" t="s">
        <v>18</v>
      </c>
      <c r="N10" s="10"/>
      <c r="O10" s="11" t="s">
        <v>19</v>
      </c>
    </row>
    <row r="11" spans="1:15" ht="211.2" customHeight="1" x14ac:dyDescent="0.3">
      <c r="A11" s="81" t="s">
        <v>20</v>
      </c>
      <c r="B11" s="81"/>
      <c r="C11" s="45" t="s">
        <v>21</v>
      </c>
      <c r="D11" s="46"/>
      <c r="E11" s="46"/>
      <c r="F11" s="16"/>
      <c r="G11" s="17" t="s">
        <v>22</v>
      </c>
      <c r="H11" s="18">
        <v>170</v>
      </c>
      <c r="I11" s="19"/>
      <c r="J11" s="20">
        <v>0.18</v>
      </c>
      <c r="K11" s="21">
        <f t="shared" ref="K11" si="0">I11*J11</f>
        <v>0</v>
      </c>
      <c r="L11" s="21">
        <f t="shared" ref="L11" si="1">H11*K11</f>
        <v>0</v>
      </c>
      <c r="M11" s="21">
        <f t="shared" ref="M11" si="2">I11+K11</f>
        <v>0</v>
      </c>
      <c r="N11" s="21">
        <f t="shared" ref="N11" si="3">H11*I11</f>
        <v>0</v>
      </c>
      <c r="O11" s="21">
        <f t="shared" ref="O11" si="4">H11*M11</f>
        <v>0</v>
      </c>
    </row>
    <row r="12" spans="1:15" ht="27.75" customHeight="1" x14ac:dyDescent="0.3">
      <c r="A12" s="73" t="s">
        <v>23</v>
      </c>
      <c r="B12" s="74"/>
      <c r="C12" s="75"/>
      <c r="D12" s="75"/>
      <c r="E12" s="75"/>
      <c r="F12" s="75"/>
      <c r="G12" s="75"/>
      <c r="H12" s="75"/>
      <c r="I12" s="75"/>
      <c r="J12" s="75"/>
      <c r="K12" s="75"/>
      <c r="L12" s="15"/>
      <c r="M12" s="71">
        <f>SUM(N11:N11)</f>
        <v>0</v>
      </c>
      <c r="N12" s="71"/>
      <c r="O12" s="72"/>
    </row>
    <row r="13" spans="1:15" ht="27.75" customHeight="1" x14ac:dyDescent="0.3">
      <c r="A13" s="76" t="s">
        <v>24</v>
      </c>
      <c r="B13" s="77"/>
      <c r="C13" s="78"/>
      <c r="D13" s="78"/>
      <c r="E13" s="78"/>
      <c r="F13" s="78"/>
      <c r="G13" s="78"/>
      <c r="H13" s="78"/>
      <c r="I13" s="78"/>
      <c r="J13" s="78"/>
      <c r="K13" s="78"/>
      <c r="L13" s="12"/>
      <c r="M13" s="69">
        <f>SUM(L11:L11)</f>
        <v>0</v>
      </c>
      <c r="N13" s="69"/>
      <c r="O13" s="70"/>
    </row>
    <row r="14" spans="1:15" ht="6" customHeight="1" x14ac:dyDescent="0.3">
      <c r="A14" s="79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</row>
    <row r="15" spans="1:15" s="2" customFormat="1" ht="69" customHeight="1" x14ac:dyDescent="0.3">
      <c r="A15" s="58" t="s">
        <v>25</v>
      </c>
      <c r="B15" s="23"/>
      <c r="C15" s="59"/>
      <c r="D15" s="59"/>
      <c r="E15" s="59"/>
      <c r="F15" s="57"/>
      <c r="G15" s="57"/>
      <c r="H15" s="57"/>
      <c r="I15" s="57"/>
      <c r="J15" s="22" t="s">
        <v>26</v>
      </c>
      <c r="K15" s="23"/>
      <c r="L15" s="3"/>
      <c r="M15" s="82">
        <f>M12+M13</f>
        <v>0</v>
      </c>
      <c r="N15" s="83"/>
      <c r="O15" s="84"/>
    </row>
    <row r="16" spans="1:15" ht="6" customHeight="1" x14ac:dyDescent="0.3">
      <c r="A16" s="80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</row>
    <row r="17" spans="1:15" ht="6" customHeight="1" x14ac:dyDescent="0.3">
      <c r="A17" s="80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</row>
    <row r="18" spans="1:15" ht="15" customHeight="1" x14ac:dyDescent="0.3">
      <c r="A18" s="60" t="s">
        <v>27</v>
      </c>
      <c r="B18" s="61"/>
      <c r="C18" s="62"/>
      <c r="D18" s="62"/>
      <c r="E18" s="62"/>
      <c r="F18" s="62"/>
      <c r="G18" s="62"/>
      <c r="H18" s="62"/>
      <c r="I18" s="62"/>
      <c r="J18" s="51" t="s">
        <v>28</v>
      </c>
      <c r="K18" s="51"/>
      <c r="L18" s="51"/>
      <c r="M18" s="51"/>
      <c r="N18" s="51"/>
      <c r="O18" s="52"/>
    </row>
    <row r="19" spans="1:15" ht="15" customHeight="1" x14ac:dyDescent="0.3">
      <c r="A19" s="63"/>
      <c r="B19" s="64"/>
      <c r="C19" s="65"/>
      <c r="D19" s="65"/>
      <c r="E19" s="65"/>
      <c r="F19" s="65"/>
      <c r="G19" s="65"/>
      <c r="H19" s="65"/>
      <c r="I19" s="65"/>
      <c r="J19" s="53"/>
      <c r="K19" s="53"/>
      <c r="L19" s="53"/>
      <c r="M19" s="53"/>
      <c r="N19" s="53"/>
      <c r="O19" s="54"/>
    </row>
    <row r="20" spans="1:15" ht="15" customHeight="1" x14ac:dyDescent="0.3">
      <c r="A20" s="63"/>
      <c r="B20" s="64"/>
      <c r="C20" s="65"/>
      <c r="D20" s="65"/>
      <c r="E20" s="65"/>
      <c r="F20" s="65"/>
      <c r="G20" s="65"/>
      <c r="H20" s="65"/>
      <c r="I20" s="65"/>
      <c r="J20" s="53"/>
      <c r="K20" s="53"/>
      <c r="L20" s="53"/>
      <c r="M20" s="53"/>
      <c r="N20" s="53"/>
      <c r="O20" s="54"/>
    </row>
    <row r="21" spans="1:15" ht="15" customHeight="1" x14ac:dyDescent="0.3">
      <c r="A21" s="63"/>
      <c r="B21" s="64"/>
      <c r="C21" s="65"/>
      <c r="D21" s="65"/>
      <c r="E21" s="65"/>
      <c r="F21" s="65"/>
      <c r="G21" s="65"/>
      <c r="H21" s="65"/>
      <c r="I21" s="65"/>
      <c r="J21" s="53"/>
      <c r="K21" s="53"/>
      <c r="L21" s="53"/>
      <c r="M21" s="53"/>
      <c r="N21" s="53"/>
      <c r="O21" s="54"/>
    </row>
    <row r="22" spans="1:15" ht="15" customHeight="1" x14ac:dyDescent="0.3">
      <c r="A22" s="66"/>
      <c r="B22" s="67"/>
      <c r="C22" s="68"/>
      <c r="D22" s="68"/>
      <c r="E22" s="68"/>
      <c r="F22" s="68"/>
      <c r="G22" s="68"/>
      <c r="H22" s="68"/>
      <c r="I22" s="68"/>
      <c r="J22" s="55"/>
      <c r="K22" s="55"/>
      <c r="L22" s="55"/>
      <c r="M22" s="55"/>
      <c r="N22" s="55"/>
      <c r="O22" s="56"/>
    </row>
  </sheetData>
  <sheetProtection algorithmName="SHA-512" hashValue="W9lS8z9YGXnfrTQBOTas1d08Dl0fcKMdxP6ObZm8qG7ExF0NmnqVvVa3dtohrz2pUw814YoLwJlRzUkvLvu7Ng==" saltValue="/49DZ1JV4RWHqP61TdfizQ==" spinCount="100000" sheet="1" objects="1" scenarios="1"/>
  <mergeCells count="31">
    <mergeCell ref="A8:C8"/>
    <mergeCell ref="A10:B10"/>
    <mergeCell ref="J18:O22"/>
    <mergeCell ref="F15:I15"/>
    <mergeCell ref="A15:E15"/>
    <mergeCell ref="A18:I22"/>
    <mergeCell ref="M13:O13"/>
    <mergeCell ref="M12:O12"/>
    <mergeCell ref="A12:K12"/>
    <mergeCell ref="A13:K13"/>
    <mergeCell ref="A14:O14"/>
    <mergeCell ref="A16:O16"/>
    <mergeCell ref="A17:O17"/>
    <mergeCell ref="A11:B11"/>
    <mergeCell ref="M15:O15"/>
    <mergeCell ref="J15:K15"/>
    <mergeCell ref="A2:O3"/>
    <mergeCell ref="D6:I6"/>
    <mergeCell ref="D7:I7"/>
    <mergeCell ref="D8:I8"/>
    <mergeCell ref="A6:C6"/>
    <mergeCell ref="J6:K6"/>
    <mergeCell ref="J7:K7"/>
    <mergeCell ref="J8:K8"/>
    <mergeCell ref="A7:C7"/>
    <mergeCell ref="A4:D4"/>
    <mergeCell ref="M6:O6"/>
    <mergeCell ref="M7:O7"/>
    <mergeCell ref="M8:O8"/>
    <mergeCell ref="C10:E10"/>
    <mergeCell ref="C11:E11"/>
  </mergeCells>
  <printOptions horizontalCentered="1"/>
  <pageMargins left="0.39370078740157483" right="0.39370078740157483" top="0.39370078740157483" bottom="0.39370078740157483" header="0.31496062992125984" footer="0.31496062992125984"/>
  <pageSetup scale="43" fitToHeight="0" orientation="landscape" r:id="rId1"/>
  <headerFooter>
    <oddHeader>&amp;R&amp;"times ,Negrita"&amp;14&amp;P de &amp;N</oddHeader>
  </headerFooter>
  <colBreaks count="1" manualBreakCount="1">
    <brk id="1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5adbb248846058ea32dd2d447d3cc5fa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acac9b428e77f7de457c197354d167f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209cd0db-1aa9-466c-8933-4493a1504f63"/>
    <ds:schemaRef ds:uri="ef3d409c-51e8-4a1c-b238-cf9f3673307b"/>
    <ds:schemaRef ds:uri="23968453-7404-4c66-b04b-c533b279d534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9D5101-7BB4-49DF-B363-3C26D46F7C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Sonia M. Guerrero V.</cp:lastModifiedBy>
  <cp:revision/>
  <dcterms:created xsi:type="dcterms:W3CDTF">2014-12-15T12:59:31Z</dcterms:created>
  <dcterms:modified xsi:type="dcterms:W3CDTF">2024-02-28T15:39:05Z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25779600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  <property fmtid="{D5CDD505-2E9C-101B-9397-08002B2CF9AE}" pid="9" name="_SourceUrl">
    <vt:lpwstr/>
  </property>
  <property fmtid="{D5CDD505-2E9C-101B-9397-08002B2CF9AE}" pid="10" name="_SharedFileIndex">
    <vt:lpwstr/>
  </property>
</Properties>
</file>