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1"/>
  <workbookPr/>
  <mc:AlternateContent xmlns:mc="http://schemas.openxmlformats.org/markup-compatibility/2006">
    <mc:Choice Requires="x15">
      <x15ac:absPath xmlns:x15ac="http://schemas.microsoft.com/office/spreadsheetml/2010/11/ac" url="C:\Users\sguerrero\Downloads\Editables (15)\Editables\Anexos\"/>
    </mc:Choice>
  </mc:AlternateContent>
  <xr:revisionPtr revIDLastSave="41" documentId="11_250741D8F1C4D2F791954F85ADB0DA6164EFF3D4" xr6:coauthVersionLast="47" xr6:coauthVersionMax="47" xr10:uidLastSave="{EF658FB3-4B46-4AC2-89AD-D233177C6BFF}"/>
  <bookViews>
    <workbookView xWindow="0" yWindow="0" windowWidth="20496" windowHeight="7056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M13" i="5"/>
  <c r="L11" i="5"/>
  <c r="O11" i="5"/>
  <c r="M11" i="5"/>
  <c r="K11" i="5"/>
  <c r="I11" i="5"/>
  <c r="N11" i="5"/>
  <c r="M15" i="5" l="1"/>
</calcChain>
</file>

<file path=xl/sharedStrings.xml><?xml version="1.0" encoding="utf-8"?>
<sst xmlns="http://schemas.openxmlformats.org/spreadsheetml/2006/main" count="29" uniqueCount="29">
  <si>
    <t>OFERTA ECONÓMICA</t>
  </si>
  <si>
    <t>SNCC.F.033-OFERTA ECONÓMICA</t>
  </si>
  <si>
    <t>Título del Proceso:</t>
  </si>
  <si>
    <t>CONTRATACIÓN DE SERVICIOS DE PROVISIÓN DE ALMUERZOS O CENAS EN EL MARCO DE REUNIONES PARA SOCIALIZAR LA ESTRATEGIA INSTITUCIONAL CON JUECES(AS) Y COMUNIDAD JURÍDICA</t>
  </si>
  <si>
    <t>No. Expediente:</t>
  </si>
  <si>
    <t>CM-2024-032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</si>
  <si>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</si>
  <si>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</si>
  <si>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</si>
  <si>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</si>
  <si>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</si>
  <si>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</si>
  <si>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</si>
  <si>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</si>
  <si>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</si>
  <si>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</si>
  <si>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</si>
  <si>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</si>
  <si>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</si>
  <si>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</si>
  <si>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</si>
  <si>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r>
      <rPr>
        <b/>
        <sz val="12"/>
        <color rgb="FF000000"/>
        <rFont val="Times New Roman"/>
      </rPr>
      <t>CONTRATACION DE SERVICIOS DE ALIMENTOS EJECUTIVOS: (ALMUERZOS O CENA) 
*TIPOS DE PLATOS:</t>
    </r>
    <r>
      <rPr>
        <sz val="12"/>
        <color rgb="FF000000"/>
        <rFont val="Times New Roman"/>
      </rPr>
      <t xml:space="preserve"> TRADICIONAL, VEGANO O BAJO EN CALORIA SEGÚN NUMERAL 4 DE LAS ESPECIFICACIONES TECNICAS 
</t>
    </r>
    <r>
      <rPr>
        <b/>
        <sz val="12"/>
        <color rgb="FF000000"/>
        <rFont val="Times New Roman"/>
      </rPr>
      <t>*ESTACION  LIQUIDA</t>
    </r>
    <r>
      <rPr>
        <sz val="12"/>
        <color rgb="FF000000"/>
        <rFont val="Times New Roman"/>
      </rPr>
      <t xml:space="preserve">: CAFÉ, TE. LECHE ENTERA, CHOCOLATE Y LECHE VEGETAL Y DOS OPCIONES DE JUGOS NATIURAL </t>
    </r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</si>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</sst>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4" borderId="1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top" wrapText="1"/>
    </xf>
    <xf numFmtId="0" fontId="5" fillId="4" borderId="21" xfId="0" applyFont="1" applyFill="1" applyBorder="1" applyAlignment="1">
      <alignment horizontal="right" vertical="center"/>
    </xf>
    <xf numFmtId="0" fontId="11" fillId="2" borderId="1" xfId="0" applyFont="1" applyFill="1" applyBorder="1" applyAlignment="1" applyProtection="1">
      <alignment wrapText="1"/>
      <protection locked="0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 applyProtection="1">
      <alignment vertical="center"/>
      <protection locked="0"/>
    </xf>
    <xf numFmtId="9" fontId="4" fillId="2" borderId="27" xfId="0" applyNumberFormat="1" applyFont="1" applyFill="1" applyBorder="1" applyAlignment="1" applyProtection="1">
      <alignment horizontal="center" vertical="center"/>
      <protection locked="0"/>
    </xf>
    <xf numFmtId="164" fontId="4" fillId="4" borderId="27" xfId="0" applyNumberFormat="1" applyFont="1" applyFill="1" applyBorder="1" applyAlignment="1">
      <alignment vertical="center"/>
    </xf>
    <xf numFmtId="164" fontId="4" fillId="4" borderId="28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23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24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21" xfId="0" applyNumberFormat="1" applyFont="1" applyFill="1" applyBorder="1" applyAlignment="1">
      <alignment horizontal="center" vertical="center"/>
    </xf>
    <xf numFmtId="164" fontId="4" fillId="4" borderId="22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25" xfId="0" applyFont="1" applyFill="1" applyBorder="1" applyAlignment="1">
      <alignment horizontal="right" vertical="center"/>
    </xf>
    <xf numFmtId="0" fontId="5" fillId="4" borderId="21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516660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topLeftCell="A6" zoomScale="85" zoomScaleNormal="85" zoomScaleSheetLayoutView="100" workbookViewId="0">
      <selection activeCell="D7" sqref="D7:I7"/>
    </sheetView>
  </sheetViews>
  <sheetFormatPr defaultColWidth="11.42578125" defaultRowHeight="14.45"/>
  <cols>
    <col min="1" max="1" width="4.28515625" customWidth="1"/>
    <col min="2" max="2" width="2.85546875" customWidth="1"/>
    <col min="3" max="3" width="17.85546875" style="13" customWidth="1"/>
    <col min="4" max="4" width="12.7109375" customWidth="1"/>
    <col min="5" max="5" width="81.85546875" customWidth="1"/>
    <col min="6" max="6" width="35.140625" customWidth="1"/>
    <col min="7" max="7" width="15.28515625" customWidth="1"/>
    <col min="8" max="8" width="14" customWidth="1"/>
    <col min="9" max="9" width="25.7109375" customWidth="1"/>
    <col min="10" max="10" width="10.28515625" customWidth="1"/>
    <col min="11" max="11" width="25.5703125" customWidth="1"/>
    <col min="12" max="12" width="12.140625" hidden="1" customWidth="1"/>
    <col min="13" max="13" width="25.7109375" customWidth="1"/>
    <col min="14" max="14" width="14.140625" hidden="1" customWidth="1"/>
    <col min="15" max="15" width="25.7109375" customWidth="1"/>
    <col min="16" max="16" width="6" customWidth="1"/>
  </cols>
  <sheetData>
    <row r="1" spans="1:15" ht="45" customHeight="1"/>
    <row r="2" spans="1:15" ht="18.95" customHeight="1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30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ht="18.75" customHeight="1">
      <c r="A4" s="79" t="s">
        <v>1</v>
      </c>
      <c r="B4" s="79"/>
      <c r="C4" s="79"/>
      <c r="D4" s="79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8.75" customHeight="1" thickBot="1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73.150000000000006" customHeight="1">
      <c r="A6" s="72" t="s">
        <v>2</v>
      </c>
      <c r="B6" s="73"/>
      <c r="C6" s="74"/>
      <c r="D6" s="67" t="s">
        <v>3</v>
      </c>
      <c r="E6" s="68"/>
      <c r="F6" s="68"/>
      <c r="G6" s="68"/>
      <c r="H6" s="68"/>
      <c r="I6" s="69"/>
      <c r="J6" s="75" t="s">
        <v>4</v>
      </c>
      <c r="K6" s="73"/>
      <c r="L6" s="5"/>
      <c r="M6" s="80" t="s">
        <v>5</v>
      </c>
      <c r="N6" s="80"/>
      <c r="O6" s="81"/>
    </row>
    <row r="7" spans="1:15" ht="45" customHeight="1">
      <c r="A7" s="77" t="s">
        <v>6</v>
      </c>
      <c r="B7" s="78"/>
      <c r="C7" s="76"/>
      <c r="D7" s="70"/>
      <c r="E7" s="70"/>
      <c r="F7" s="70"/>
      <c r="G7" s="70"/>
      <c r="H7" s="70"/>
      <c r="I7" s="70"/>
      <c r="J7" s="76" t="s">
        <v>7</v>
      </c>
      <c r="K7" s="76"/>
      <c r="L7" s="6"/>
      <c r="M7" s="82"/>
      <c r="N7" s="82"/>
      <c r="O7" s="83"/>
    </row>
    <row r="8" spans="1:15" ht="45" customHeight="1">
      <c r="A8" s="23" t="s">
        <v>8</v>
      </c>
      <c r="B8" s="24"/>
      <c r="C8" s="25"/>
      <c r="D8" s="71"/>
      <c r="E8" s="71"/>
      <c r="F8" s="71"/>
      <c r="G8" s="71"/>
      <c r="H8" s="71"/>
      <c r="I8" s="71"/>
      <c r="J8" s="25" t="s">
        <v>9</v>
      </c>
      <c r="K8" s="25"/>
      <c r="L8" s="7"/>
      <c r="M8" s="71"/>
      <c r="N8" s="71"/>
      <c r="O8" s="84"/>
    </row>
    <row r="9" spans="1:15" ht="6" customHeight="1" thickBot="1">
      <c r="A9" s="8"/>
      <c r="B9" s="8"/>
      <c r="C9" s="14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</row>
    <row r="10" spans="1:15" ht="34.5" customHeight="1">
      <c r="A10" s="26" t="s">
        <v>10</v>
      </c>
      <c r="B10" s="27"/>
      <c r="C10" s="85" t="s">
        <v>11</v>
      </c>
      <c r="D10" s="85"/>
      <c r="E10" s="85"/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/>
      <c r="M10" s="10" t="s">
        <v>18</v>
      </c>
      <c r="N10" s="10"/>
      <c r="O10" s="11" t="s">
        <v>19</v>
      </c>
    </row>
    <row r="11" spans="1:15" ht="114.6" customHeight="1">
      <c r="A11" s="59" t="s">
        <v>20</v>
      </c>
      <c r="B11" s="59"/>
      <c r="C11" s="60" t="s">
        <v>21</v>
      </c>
      <c r="D11" s="61"/>
      <c r="E11" s="61"/>
      <c r="F11" s="16"/>
      <c r="G11" s="17" t="s">
        <v>22</v>
      </c>
      <c r="H11" s="18">
        <v>1</v>
      </c>
      <c r="I11" s="19">
        <f>1500000/1.18</f>
        <v>1271186.4406779662</v>
      </c>
      <c r="J11" s="20">
        <v>0.18</v>
      </c>
      <c r="K11" s="21">
        <f>I11*J11</f>
        <v>228813.55932203392</v>
      </c>
      <c r="L11" s="21">
        <f>K11*H11</f>
        <v>228813.55932203392</v>
      </c>
      <c r="M11" s="21">
        <f>I11+K11</f>
        <v>1500000.0000000002</v>
      </c>
      <c r="N11" s="21">
        <f>H11*I11</f>
        <v>1271186.4406779662</v>
      </c>
      <c r="O11" s="22">
        <f>M11*H11</f>
        <v>1500000.0000000002</v>
      </c>
    </row>
    <row r="12" spans="1:15" ht="27.75" customHeight="1">
      <c r="A12" s="51" t="s">
        <v>23</v>
      </c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15"/>
      <c r="M12" s="49">
        <f>SUM(N11)</f>
        <v>1271186.4406779662</v>
      </c>
      <c r="N12" s="49"/>
      <c r="O12" s="50"/>
    </row>
    <row r="13" spans="1:15" ht="27.75" customHeight="1">
      <c r="A13" s="54" t="s">
        <v>24</v>
      </c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12"/>
      <c r="M13" s="47">
        <f>SUM(L11)</f>
        <v>228813.55932203392</v>
      </c>
      <c r="N13" s="47"/>
      <c r="O13" s="48"/>
    </row>
    <row r="14" spans="1:15" ht="6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spans="1:15" s="2" customFormat="1" ht="69" customHeight="1">
      <c r="A15" s="35" t="s">
        <v>25</v>
      </c>
      <c r="B15" s="36"/>
      <c r="C15" s="37"/>
      <c r="D15" s="37"/>
      <c r="E15" s="37"/>
      <c r="F15" s="34"/>
      <c r="G15" s="34"/>
      <c r="H15" s="34"/>
      <c r="I15" s="34"/>
      <c r="J15" s="65" t="s">
        <v>26</v>
      </c>
      <c r="K15" s="36"/>
      <c r="L15" s="3"/>
      <c r="M15" s="62">
        <f>M12+M13</f>
        <v>1500000.0000000002</v>
      </c>
      <c r="N15" s="63"/>
      <c r="O15" s="64"/>
    </row>
    <row r="16" spans="1:15" ht="6" customHeight="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spans="1:15" ht="6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spans="1:15" ht="15" customHeight="1">
      <c r="A18" s="38" t="s">
        <v>27</v>
      </c>
      <c r="B18" s="39"/>
      <c r="C18" s="40"/>
      <c r="D18" s="40"/>
      <c r="E18" s="40"/>
      <c r="F18" s="40"/>
      <c r="G18" s="40"/>
      <c r="H18" s="40"/>
      <c r="I18" s="40"/>
      <c r="J18" s="28" t="s">
        <v>28</v>
      </c>
      <c r="K18" s="28"/>
      <c r="L18" s="28"/>
      <c r="M18" s="28"/>
      <c r="N18" s="28"/>
      <c r="O18" s="29"/>
    </row>
    <row r="19" spans="1:15" ht="15" customHeight="1">
      <c r="A19" s="41"/>
      <c r="B19" s="42"/>
      <c r="C19" s="43"/>
      <c r="D19" s="43"/>
      <c r="E19" s="43"/>
      <c r="F19" s="43"/>
      <c r="G19" s="43"/>
      <c r="H19" s="43"/>
      <c r="I19" s="43"/>
      <c r="J19" s="30"/>
      <c r="K19" s="30"/>
      <c r="L19" s="30"/>
      <c r="M19" s="30"/>
      <c r="N19" s="30"/>
      <c r="O19" s="31"/>
    </row>
    <row r="20" spans="1:15" ht="15" customHeight="1">
      <c r="A20" s="41"/>
      <c r="B20" s="42"/>
      <c r="C20" s="43"/>
      <c r="D20" s="43"/>
      <c r="E20" s="43"/>
      <c r="F20" s="43"/>
      <c r="G20" s="43"/>
      <c r="H20" s="43"/>
      <c r="I20" s="43"/>
      <c r="J20" s="30"/>
      <c r="K20" s="30"/>
      <c r="L20" s="30"/>
      <c r="M20" s="30"/>
      <c r="N20" s="30"/>
      <c r="O20" s="31"/>
    </row>
    <row r="21" spans="1:15" ht="15" customHeight="1">
      <c r="A21" s="41"/>
      <c r="B21" s="42"/>
      <c r="C21" s="43"/>
      <c r="D21" s="43"/>
      <c r="E21" s="43"/>
      <c r="F21" s="43"/>
      <c r="G21" s="43"/>
      <c r="H21" s="43"/>
      <c r="I21" s="43"/>
      <c r="J21" s="30"/>
      <c r="K21" s="30"/>
      <c r="L21" s="30"/>
      <c r="M21" s="30"/>
      <c r="N21" s="30"/>
      <c r="O21" s="31"/>
    </row>
    <row r="22" spans="1:15" ht="15" customHeight="1">
      <c r="A22" s="44"/>
      <c r="B22" s="45"/>
      <c r="C22" s="46"/>
      <c r="D22" s="46"/>
      <c r="E22" s="46"/>
      <c r="F22" s="46"/>
      <c r="G22" s="46"/>
      <c r="H22" s="46"/>
      <c r="I22" s="46"/>
      <c r="J22" s="32"/>
      <c r="K22" s="32"/>
      <c r="L22" s="32"/>
      <c r="M22" s="32"/>
      <c r="N22" s="32"/>
      <c r="O22" s="33"/>
    </row>
  </sheetData>
  <mergeCells count="31">
    <mergeCell ref="J15:K15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M6:O6"/>
    <mergeCell ref="M7:O7"/>
    <mergeCell ref="M8:O8"/>
    <mergeCell ref="C10:E10"/>
    <mergeCell ref="A8:C8"/>
    <mergeCell ref="A10:B10"/>
    <mergeCell ref="J18:O22"/>
    <mergeCell ref="F15:I15"/>
    <mergeCell ref="A15:E15"/>
    <mergeCell ref="A18:I22"/>
    <mergeCell ref="M13:O13"/>
    <mergeCell ref="M12:O12"/>
    <mergeCell ref="A12:K12"/>
    <mergeCell ref="A13:K13"/>
    <mergeCell ref="A14:O14"/>
    <mergeCell ref="A16:O16"/>
    <mergeCell ref="A17:O17"/>
    <mergeCell ref="A11:B11"/>
    <mergeCell ref="C11:E11"/>
    <mergeCell ref="M15:O15"/>
  </mergeCells>
  <dataValidations count="1">
    <dataValidation type="decimal" allowBlank="1" showInputMessage="1" showErrorMessage="1" errorTitle="ALERTA" error="EN ESTA CELDA SOLO ES PERMITIDO DÍGITOS NUMÉRICOS" sqref="J11" xr:uid="{EAC2A3CE-42C5-4AA1-845C-BD89098BECFF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5310F499-7827-4BD4-B3AD-D903B3154011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2024-03-14T19:56:27Z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