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28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danaulerio_poderjudicial_gob_do/Documents/Escritorio/Procesos/CM-2024-045 CONFECCIÓN E INSTALACIÓN DE TARJAS PARA PJ HERMANAS MIRABAL Y PJ DE MONSEÑOR NOUEL/Editables/Anexos/"/>
    </mc:Choice>
  </mc:AlternateContent>
  <xr:revisionPtr revIDLastSave="47" documentId="13_ncr:1_{2529784C-1C75-49BD-AFA1-25DAEAC54D67}" xr6:coauthVersionLast="47" xr6:coauthVersionMax="47" xr10:uidLastSave="{1ECECB62-7B7B-474F-AFCB-06EDEE07985D}"/>
  <bookViews>
    <workbookView xWindow="-120" yWindow="-120" windowWidth="20730" windowHeight="1104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5" l="1"/>
  <c r="M13" i="5"/>
  <c r="N13" i="5"/>
  <c r="O13" i="5"/>
  <c r="P13" i="5"/>
  <c r="O12" i="5"/>
  <c r="N14" i="5" s="1"/>
  <c r="L12" i="5"/>
  <c r="N12" i="5" s="1"/>
  <c r="P12" i="5" l="1"/>
  <c r="M12" i="5"/>
  <c r="N15" i="5" s="1"/>
  <c r="N17" i="5" s="1"/>
</calcChain>
</file>

<file path=xl/sharedStrings.xml><?xml version="1.0" encoding="utf-8"?>
<sst xmlns="http://schemas.openxmlformats.org/spreadsheetml/2006/main" count="31" uniqueCount="30">
  <si>
    <t>OFERTA ECONÓMICA</t>
  </si>
  <si>
    <t>SNCC.F.033-OFERTA ECONÓMICA</t>
  </si>
  <si>
    <t>Título del Proceso:</t>
  </si>
  <si>
    <t>CONFECCIÓN E INSTALACIÓN DE TARJAS PARA PALACIO DE JUSTICIA HERMANAS MIRABAL Y PALACIO JUSTICIA MONSEÑOR NOUEL</t>
  </si>
  <si>
    <t>No. Expediente:</t>
  </si>
  <si>
    <t>CM-2024-045</t>
  </si>
  <si>
    <t>Nombre del Oferente:</t>
  </si>
  <si>
    <t>RNC/Cédula:</t>
  </si>
  <si>
    <t>Fecha:</t>
  </si>
  <si>
    <t>RPE:</t>
  </si>
  <si>
    <t>Lote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</si>
  <si>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</si>
  <si>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</si>
  <si>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</si>
  <si>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</si>
  <si>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</si>
  <si>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</si>
  <si>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</si>
  <si>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</si>
  <si>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</si>
  <si>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</si>
  <si>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2"/>
        <color rgb="FF000000"/>
        <rFont val="Times New Roman"/>
      </rPr>
      <t xml:space="preserve">CONFECCIÓN E INSTALACIÓN DE TARJA PARA PALACIO DE JUSTICIA HERMANAS MIRABAL
TARJA
Material: </t>
    </r>
    <r>
      <rPr>
        <sz val="12"/>
        <color rgb="FF000000"/>
        <rFont val="Times New Roman"/>
      </rPr>
      <t xml:space="preserve">Bronce
</t>
    </r>
    <r>
      <rPr>
        <b/>
        <sz val="12"/>
        <color rgb="FF000000"/>
        <rFont val="Times New Roman"/>
      </rPr>
      <t xml:space="preserve">Dimensiones: </t>
    </r>
    <r>
      <rPr>
        <sz val="12"/>
        <color rgb="FF000000"/>
        <rFont val="Times New Roman"/>
      </rPr>
      <t xml:space="preserve">75 cm de ancho x 50 cm de alto
</t>
    </r>
    <r>
      <rPr>
        <b/>
        <sz val="12"/>
        <color rgb="FF000000"/>
        <rFont val="Times New Roman"/>
      </rPr>
      <t xml:space="preserve">Color fondo: </t>
    </r>
    <r>
      <rPr>
        <sz val="12"/>
        <color rgb="FF000000"/>
        <rFont val="Times New Roman"/>
      </rPr>
      <t xml:space="preserve">Negro
</t>
    </r>
    <r>
      <rPr>
        <b/>
        <sz val="12"/>
        <color rgb="FF000000"/>
        <rFont val="Times New Roman"/>
      </rPr>
      <t xml:space="preserve">Letras en relieve color: </t>
    </r>
    <r>
      <rPr>
        <sz val="12"/>
        <color rgb="FF000000"/>
        <rFont val="Times New Roman"/>
      </rPr>
      <t xml:space="preserve">Dorado o bronce letras. Sin el rostro
</t>
    </r>
    <r>
      <rPr>
        <b/>
        <sz val="12"/>
        <color rgb="FF000000"/>
        <rFont val="Times New Roman"/>
      </rPr>
      <t xml:space="preserve">Tipografía: </t>
    </r>
    <r>
      <rPr>
        <sz val="12"/>
        <color rgb="FF000000"/>
        <rFont val="Times New Roman"/>
      </rPr>
      <t xml:space="preserve">Monserrat
</t>
    </r>
    <r>
      <rPr>
        <b/>
        <sz val="12"/>
        <color rgb="FF000000"/>
        <rFont val="Times New Roman"/>
      </rPr>
      <t xml:space="preserve">
RELIEVE
Rostro tallado: </t>
    </r>
    <r>
      <rPr>
        <sz val="12"/>
        <color rgb="FF000000"/>
        <rFont val="Times New Roman"/>
      </rPr>
      <t xml:space="preserve">Relieve escultórico en bronce del Dr. Antonio Manuel Florencio Estrella, a partir de fotografía suministrada por la institución, que se adosará del lado izquierdo en la tarja
</t>
    </r>
    <r>
      <rPr>
        <b/>
        <sz val="12"/>
        <color rgb="FF000000"/>
        <rFont val="Times New Roman"/>
      </rPr>
      <t xml:space="preserve">Instalación: </t>
    </r>
    <r>
      <rPr>
        <sz val="12"/>
        <color rgb="FF000000"/>
        <rFont val="Times New Roman"/>
      </rPr>
      <t>Pegada sobre la base de cemento existente</t>
    </r>
  </si>
  <si>
    <t>UND</t>
  </si>
  <si>
    <r>
      <rPr>
        <b/>
        <sz val="12"/>
        <color rgb="FF000000"/>
        <rFont val="Times New Roman"/>
      </rPr>
      <t xml:space="preserve">CONFECCIÓN E INSTALACIÓN DE TARJA PARA PALACIO DE JUSTICIA MONSEÑOR NOUEL
TARJA
Material: </t>
    </r>
    <r>
      <rPr>
        <sz val="12"/>
        <color rgb="FF000000"/>
        <rFont val="Times New Roman"/>
      </rPr>
      <t xml:space="preserve">Bronce
</t>
    </r>
    <r>
      <rPr>
        <b/>
        <sz val="12"/>
        <color rgb="FF000000"/>
        <rFont val="Times New Roman"/>
      </rPr>
      <t xml:space="preserve">Dimensiones: </t>
    </r>
    <r>
      <rPr>
        <sz val="12"/>
        <color rgb="FF000000"/>
        <rFont val="Times New Roman"/>
      </rPr>
      <t xml:space="preserve">75 cm de ancho x 50 cm de alto
</t>
    </r>
    <r>
      <rPr>
        <b/>
        <sz val="12"/>
        <color rgb="FF000000"/>
        <rFont val="Times New Roman"/>
      </rPr>
      <t xml:space="preserve">Color: </t>
    </r>
    <r>
      <rPr>
        <sz val="12"/>
        <color rgb="FF000000"/>
        <rFont val="Times New Roman"/>
      </rPr>
      <t xml:space="preserve">Negro con líneas doradas
</t>
    </r>
    <r>
      <rPr>
        <b/>
        <sz val="12"/>
        <color rgb="FF000000"/>
        <rFont val="Times New Roman"/>
      </rPr>
      <t xml:space="preserve">Letras en relieve color: </t>
    </r>
    <r>
      <rPr>
        <sz val="12"/>
        <color rgb="FF000000"/>
        <rFont val="Times New Roman"/>
      </rPr>
      <t xml:space="preserve">Dorado o bronce letras. Sin el rostro
</t>
    </r>
    <r>
      <rPr>
        <b/>
        <sz val="12"/>
        <color rgb="FF000000"/>
        <rFont val="Times New Roman"/>
      </rPr>
      <t xml:space="preserve">Tipografía: </t>
    </r>
    <r>
      <rPr>
        <sz val="12"/>
        <color rgb="FF000000"/>
        <rFont val="Times New Roman"/>
      </rPr>
      <t xml:space="preserve">Monserrat
</t>
    </r>
    <r>
      <rPr>
        <b/>
        <sz val="12"/>
        <color rgb="FF000000"/>
        <rFont val="Times New Roman"/>
      </rPr>
      <t xml:space="preserve">
RELIEVE
Rostro tallado: </t>
    </r>
    <r>
      <rPr>
        <sz val="12"/>
        <color rgb="FF000000"/>
        <rFont val="Times New Roman"/>
      </rPr>
      <t xml:space="preserve">Relieve escultórico en bronce del Dr. Pedro Eusebio Romero Confesor, a partir de fotografía suministrada por la institución, que se adosará del lado izquierdo en la tarja
</t>
    </r>
    <r>
      <rPr>
        <b/>
        <sz val="12"/>
        <color rgb="FF000000"/>
        <rFont val="Times New Roman"/>
      </rPr>
      <t xml:space="preserve">Instalación: </t>
    </r>
    <r>
      <rPr>
        <sz val="12"/>
        <color rgb="FF000000"/>
        <rFont val="Times New Roman"/>
      </rPr>
      <t>Pegada sobre la base de cemento existente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</si>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</sst>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B3838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</font>
    <font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4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top" wrapText="1"/>
    </xf>
    <xf numFmtId="0" fontId="6" fillId="4" borderId="21" xfId="0" applyFont="1" applyFill="1" applyBorder="1" applyAlignment="1">
      <alignment horizontal="right" vertical="center"/>
    </xf>
    <xf numFmtId="0" fontId="13" fillId="2" borderId="1" xfId="0" applyFont="1" applyFill="1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 applyProtection="1">
      <alignment vertical="center"/>
      <protection locked="0"/>
    </xf>
    <xf numFmtId="9" fontId="13" fillId="2" borderId="1" xfId="0" applyNumberFormat="1" applyFont="1" applyFill="1" applyBorder="1" applyAlignment="1" applyProtection="1">
      <alignment horizontal="center" vertical="center"/>
      <protection locked="0"/>
    </xf>
    <xf numFmtId="165" fontId="13" fillId="4" borderId="1" xfId="0" applyNumberFormat="1" applyFont="1" applyFill="1" applyBorder="1" applyAlignment="1">
      <alignment vertical="center"/>
    </xf>
    <xf numFmtId="0" fontId="6" fillId="3" borderId="26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165" fontId="7" fillId="4" borderId="13" xfId="0" applyNumberFormat="1" applyFont="1" applyFill="1" applyBorder="1" applyAlignment="1">
      <alignment horizontal="center" vertical="center"/>
    </xf>
    <xf numFmtId="165" fontId="7" fillId="4" borderId="14" xfId="0" applyNumberFormat="1" applyFont="1" applyFill="1" applyBorder="1" applyAlignment="1">
      <alignment horizontal="center" vertical="center"/>
    </xf>
    <xf numFmtId="165" fontId="7" fillId="4" borderId="1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19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23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24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165" fontId="5" fillId="4" borderId="8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21" xfId="0" applyNumberFormat="1" applyFont="1" applyFill="1" applyBorder="1" applyAlignment="1">
      <alignment horizontal="center" vertical="center"/>
    </xf>
    <xf numFmtId="165" fontId="5" fillId="4" borderId="22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25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24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4" borderId="27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5</xdr:col>
      <xdr:colOff>88035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tabSelected="1" topLeftCell="E1" zoomScale="55" zoomScaleNormal="55" zoomScaleSheetLayoutView="100" workbookViewId="0">
      <selection activeCell="G12" sqref="G12"/>
    </sheetView>
  </sheetViews>
  <sheetFormatPr defaultColWidth="11.42578125" defaultRowHeight="15"/>
  <cols>
    <col min="1" max="1" width="6.42578125" customWidth="1"/>
    <col min="2" max="2" width="4.28515625" customWidth="1"/>
    <col min="3" max="3" width="2.85546875" customWidth="1"/>
    <col min="4" max="4" width="17.85546875" style="13" customWidth="1"/>
    <col min="5" max="5" width="12.7109375" customWidth="1"/>
    <col min="6" max="6" width="81.85546875" customWidth="1"/>
    <col min="7" max="7" width="35.140625" customWidth="1"/>
    <col min="8" max="8" width="15.28515625" customWidth="1"/>
    <col min="9" max="9" width="14" customWidth="1"/>
    <col min="10" max="10" width="25.7109375" customWidth="1"/>
    <col min="11" max="11" width="10.28515625" customWidth="1"/>
    <col min="12" max="12" width="25.5703125" customWidth="1"/>
    <col min="13" max="13" width="0.5703125" hidden="1" customWidth="1"/>
    <col min="14" max="14" width="25.7109375" customWidth="1"/>
    <col min="15" max="15" width="8" hidden="1" customWidth="1"/>
    <col min="16" max="16" width="25.7109375" customWidth="1"/>
    <col min="17" max="17" width="6" customWidth="1"/>
  </cols>
  <sheetData>
    <row r="1" spans="1:16" ht="45" customHeight="1"/>
    <row r="2" spans="1:16" ht="18.9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30.7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8.75" customHeight="1">
      <c r="A4" s="43" t="s">
        <v>1</v>
      </c>
      <c r="B4" s="43"/>
      <c r="C4" s="43"/>
      <c r="D4" s="43"/>
      <c r="E4" s="43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8.75" customHeight="1">
      <c r="A5" s="1"/>
      <c r="B5" s="1"/>
      <c r="C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45" customHeight="1">
      <c r="A6" s="35" t="s">
        <v>2</v>
      </c>
      <c r="B6" s="36"/>
      <c r="C6" s="36"/>
      <c r="D6" s="37"/>
      <c r="E6" s="30" t="s">
        <v>3</v>
      </c>
      <c r="F6" s="31"/>
      <c r="G6" s="31"/>
      <c r="H6" s="31"/>
      <c r="I6" s="31"/>
      <c r="J6" s="32"/>
      <c r="K6" s="38" t="s">
        <v>4</v>
      </c>
      <c r="L6" s="36"/>
      <c r="M6" s="5"/>
      <c r="N6" s="44" t="s">
        <v>5</v>
      </c>
      <c r="O6" s="44"/>
      <c r="P6" s="45"/>
    </row>
    <row r="7" spans="1:16" ht="45" customHeight="1">
      <c r="A7" s="41" t="s">
        <v>6</v>
      </c>
      <c r="B7" s="42"/>
      <c r="C7" s="42"/>
      <c r="D7" s="39"/>
      <c r="E7" s="33"/>
      <c r="F7" s="33"/>
      <c r="G7" s="33"/>
      <c r="H7" s="33"/>
      <c r="I7" s="33"/>
      <c r="J7" s="33"/>
      <c r="K7" s="39" t="s">
        <v>7</v>
      </c>
      <c r="L7" s="39"/>
      <c r="M7" s="6"/>
      <c r="N7" s="46"/>
      <c r="O7" s="46"/>
      <c r="P7" s="47"/>
    </row>
    <row r="8" spans="1:16" ht="45" customHeight="1">
      <c r="A8" s="50" t="s">
        <v>8</v>
      </c>
      <c r="B8" s="51"/>
      <c r="C8" s="51"/>
      <c r="D8" s="40"/>
      <c r="E8" s="34"/>
      <c r="F8" s="34"/>
      <c r="G8" s="34"/>
      <c r="H8" s="34"/>
      <c r="I8" s="34"/>
      <c r="J8" s="34"/>
      <c r="K8" s="40" t="s">
        <v>9</v>
      </c>
      <c r="L8" s="40"/>
      <c r="M8" s="7"/>
      <c r="N8" s="34"/>
      <c r="O8" s="34"/>
      <c r="P8" s="48"/>
    </row>
    <row r="9" spans="1:16" ht="6" customHeight="1">
      <c r="A9" s="8"/>
      <c r="B9" s="8"/>
      <c r="C9" s="8"/>
      <c r="D9" s="14"/>
      <c r="E9" s="8"/>
      <c r="F9" s="8"/>
      <c r="G9" s="8"/>
      <c r="H9" s="9"/>
      <c r="I9" s="9"/>
      <c r="J9" s="9"/>
      <c r="K9" s="9"/>
      <c r="L9" s="9"/>
      <c r="M9" s="9"/>
      <c r="N9" s="9"/>
      <c r="O9" s="9"/>
      <c r="P9" s="9"/>
    </row>
    <row r="10" spans="1:16" ht="34.5" customHeight="1">
      <c r="A10" s="22" t="s">
        <v>10</v>
      </c>
      <c r="B10" s="52" t="s">
        <v>11</v>
      </c>
      <c r="C10" s="53"/>
      <c r="D10" s="49" t="s">
        <v>12</v>
      </c>
      <c r="E10" s="49"/>
      <c r="F10" s="49"/>
      <c r="G10" s="10" t="s">
        <v>13</v>
      </c>
      <c r="H10" s="10" t="s">
        <v>14</v>
      </c>
      <c r="I10" s="10" t="s">
        <v>15</v>
      </c>
      <c r="J10" s="10" t="s">
        <v>16</v>
      </c>
      <c r="K10" s="10" t="s">
        <v>17</v>
      </c>
      <c r="L10" s="10" t="s">
        <v>18</v>
      </c>
      <c r="M10" s="10"/>
      <c r="N10" s="10" t="s">
        <v>19</v>
      </c>
      <c r="O10" s="10"/>
      <c r="P10" s="11" t="s">
        <v>20</v>
      </c>
    </row>
    <row r="11" spans="1:16" ht="6" customHeight="1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</row>
    <row r="12" spans="1:16" ht="342.75" customHeight="1">
      <c r="A12" s="87">
        <v>1</v>
      </c>
      <c r="B12" s="85">
        <v>1</v>
      </c>
      <c r="C12" s="86"/>
      <c r="D12" s="89" t="s">
        <v>21</v>
      </c>
      <c r="E12" s="23"/>
      <c r="F12" s="23"/>
      <c r="G12" s="16"/>
      <c r="H12" s="17" t="s">
        <v>22</v>
      </c>
      <c r="I12" s="18">
        <v>1</v>
      </c>
      <c r="J12" s="19"/>
      <c r="K12" s="20">
        <v>0.18</v>
      </c>
      <c r="L12" s="21">
        <f>J12*K12</f>
        <v>0</v>
      </c>
      <c r="M12" s="21">
        <f>I12*L12</f>
        <v>0</v>
      </c>
      <c r="N12" s="21">
        <f>J12+L12</f>
        <v>0</v>
      </c>
      <c r="O12" s="21">
        <f>I12*J12</f>
        <v>0</v>
      </c>
      <c r="P12" s="21">
        <f>I12*N12</f>
        <v>0</v>
      </c>
    </row>
    <row r="13" spans="1:16" ht="342.75" customHeight="1">
      <c r="A13" s="88"/>
      <c r="B13" s="85">
        <v>2</v>
      </c>
      <c r="C13" s="86"/>
      <c r="D13" s="89" t="s">
        <v>23</v>
      </c>
      <c r="E13" s="23"/>
      <c r="F13" s="23"/>
      <c r="G13" s="16"/>
      <c r="H13" s="17" t="s">
        <v>22</v>
      </c>
      <c r="I13" s="18">
        <v>1</v>
      </c>
      <c r="J13" s="19"/>
      <c r="K13" s="20">
        <v>0.18</v>
      </c>
      <c r="L13" s="21">
        <f>J13*K13</f>
        <v>0</v>
      </c>
      <c r="M13" s="21">
        <f>I13*L13</f>
        <v>0</v>
      </c>
      <c r="N13" s="21">
        <f>J13+L13</f>
        <v>0</v>
      </c>
      <c r="O13" s="21">
        <f>I13*J13</f>
        <v>0</v>
      </c>
      <c r="P13" s="21">
        <f>I13*N13</f>
        <v>0</v>
      </c>
    </row>
    <row r="14" spans="1:16" ht="27.75" customHeight="1">
      <c r="A14" s="77" t="s">
        <v>24</v>
      </c>
      <c r="B14" s="78"/>
      <c r="C14" s="78"/>
      <c r="D14" s="79"/>
      <c r="E14" s="79"/>
      <c r="F14" s="79"/>
      <c r="G14" s="79"/>
      <c r="H14" s="79"/>
      <c r="I14" s="79"/>
      <c r="J14" s="79"/>
      <c r="K14" s="79"/>
      <c r="L14" s="79"/>
      <c r="M14" s="15"/>
      <c r="N14" s="75">
        <f>SUM(O12:O13)</f>
        <v>0</v>
      </c>
      <c r="O14" s="75"/>
      <c r="P14" s="76"/>
    </row>
    <row r="15" spans="1:16" ht="27.75" customHeight="1">
      <c r="A15" s="80" t="s">
        <v>25</v>
      </c>
      <c r="B15" s="81"/>
      <c r="C15" s="81"/>
      <c r="D15" s="82"/>
      <c r="E15" s="82"/>
      <c r="F15" s="82"/>
      <c r="G15" s="82"/>
      <c r="H15" s="82"/>
      <c r="I15" s="82"/>
      <c r="J15" s="82"/>
      <c r="K15" s="82"/>
      <c r="L15" s="82"/>
      <c r="M15" s="12"/>
      <c r="N15" s="73">
        <f>SUM(M12:M13)</f>
        <v>0</v>
      </c>
      <c r="O15" s="73"/>
      <c r="P15" s="74"/>
    </row>
    <row r="16" spans="1:16" ht="6" customHeight="1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</row>
    <row r="17" spans="1:16" s="2" customFormat="1" ht="69" customHeight="1">
      <c r="A17" s="62" t="s">
        <v>26</v>
      </c>
      <c r="B17" s="28"/>
      <c r="C17" s="28"/>
      <c r="D17" s="63"/>
      <c r="E17" s="63"/>
      <c r="F17" s="63"/>
      <c r="G17" s="61"/>
      <c r="H17" s="61"/>
      <c r="I17" s="61"/>
      <c r="J17" s="61"/>
      <c r="K17" s="27" t="s">
        <v>27</v>
      </c>
      <c r="L17" s="28"/>
      <c r="M17" s="3"/>
      <c r="N17" s="24">
        <f>N14+N15</f>
        <v>0</v>
      </c>
      <c r="O17" s="25"/>
      <c r="P17" s="26"/>
    </row>
    <row r="18" spans="1:16" ht="6" customHeight="1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</row>
    <row r="19" spans="1:16" ht="6" customHeight="1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</row>
    <row r="20" spans="1:16" ht="15" customHeight="1">
      <c r="A20" s="64" t="s">
        <v>28</v>
      </c>
      <c r="B20" s="65"/>
      <c r="C20" s="65"/>
      <c r="D20" s="66"/>
      <c r="E20" s="66"/>
      <c r="F20" s="66"/>
      <c r="G20" s="66"/>
      <c r="H20" s="66"/>
      <c r="I20" s="66"/>
      <c r="J20" s="66"/>
      <c r="K20" s="54" t="s">
        <v>29</v>
      </c>
      <c r="L20" s="54"/>
      <c r="M20" s="54"/>
      <c r="N20" s="54"/>
      <c r="O20" s="54"/>
      <c r="P20" s="55"/>
    </row>
    <row r="21" spans="1:16" ht="15" customHeight="1">
      <c r="A21" s="67"/>
      <c r="B21" s="68"/>
      <c r="C21" s="68"/>
      <c r="D21" s="69"/>
      <c r="E21" s="69"/>
      <c r="F21" s="69"/>
      <c r="G21" s="69"/>
      <c r="H21" s="69"/>
      <c r="I21" s="69"/>
      <c r="J21" s="69"/>
      <c r="K21" s="56"/>
      <c r="L21" s="56"/>
      <c r="M21" s="56"/>
      <c r="N21" s="56"/>
      <c r="O21" s="56"/>
      <c r="P21" s="57"/>
    </row>
    <row r="22" spans="1:16" ht="15" customHeight="1">
      <c r="A22" s="67"/>
      <c r="B22" s="68"/>
      <c r="C22" s="68"/>
      <c r="D22" s="69"/>
      <c r="E22" s="69"/>
      <c r="F22" s="69"/>
      <c r="G22" s="69"/>
      <c r="H22" s="69"/>
      <c r="I22" s="69"/>
      <c r="J22" s="69"/>
      <c r="K22" s="56"/>
      <c r="L22" s="56"/>
      <c r="M22" s="56"/>
      <c r="N22" s="56"/>
      <c r="O22" s="56"/>
      <c r="P22" s="57"/>
    </row>
    <row r="23" spans="1:16" ht="15" customHeight="1">
      <c r="A23" s="67"/>
      <c r="B23" s="68"/>
      <c r="C23" s="68"/>
      <c r="D23" s="69"/>
      <c r="E23" s="69"/>
      <c r="F23" s="69"/>
      <c r="G23" s="69"/>
      <c r="H23" s="69"/>
      <c r="I23" s="69"/>
      <c r="J23" s="69"/>
      <c r="K23" s="56"/>
      <c r="L23" s="56"/>
      <c r="M23" s="56"/>
      <c r="N23" s="56"/>
      <c r="O23" s="56"/>
      <c r="P23" s="57"/>
    </row>
    <row r="24" spans="1:16" ht="15" customHeight="1">
      <c r="A24" s="70"/>
      <c r="B24" s="71"/>
      <c r="C24" s="71"/>
      <c r="D24" s="72"/>
      <c r="E24" s="72"/>
      <c r="F24" s="72"/>
      <c r="G24" s="72"/>
      <c r="H24" s="72"/>
      <c r="I24" s="72"/>
      <c r="J24" s="72"/>
      <c r="K24" s="58"/>
      <c r="L24" s="58"/>
      <c r="M24" s="58"/>
      <c r="N24" s="58"/>
      <c r="O24" s="58"/>
      <c r="P24" s="59"/>
    </row>
  </sheetData>
  <mergeCells count="35">
    <mergeCell ref="D13:F13"/>
    <mergeCell ref="B10:C10"/>
    <mergeCell ref="B12:C12"/>
    <mergeCell ref="B13:C13"/>
    <mergeCell ref="A12:A13"/>
    <mergeCell ref="D10:F10"/>
    <mergeCell ref="A8:D8"/>
    <mergeCell ref="K20:P24"/>
    <mergeCell ref="A11:P11"/>
    <mergeCell ref="G17:J17"/>
    <mergeCell ref="A17:F17"/>
    <mergeCell ref="A20:J24"/>
    <mergeCell ref="N15:P15"/>
    <mergeCell ref="N14:P14"/>
    <mergeCell ref="A14:L14"/>
    <mergeCell ref="A15:L15"/>
    <mergeCell ref="A16:P16"/>
    <mergeCell ref="A18:P18"/>
    <mergeCell ref="A19:P19"/>
    <mergeCell ref="D12:F12"/>
    <mergeCell ref="N17:P17"/>
    <mergeCell ref="K17:L17"/>
    <mergeCell ref="A2:P3"/>
    <mergeCell ref="E6:J6"/>
    <mergeCell ref="E7:J7"/>
    <mergeCell ref="E8:J8"/>
    <mergeCell ref="A6:D6"/>
    <mergeCell ref="K6:L6"/>
    <mergeCell ref="K7:L7"/>
    <mergeCell ref="K8:L8"/>
    <mergeCell ref="A7:D7"/>
    <mergeCell ref="A4:E4"/>
    <mergeCell ref="N6:P6"/>
    <mergeCell ref="N7:P7"/>
    <mergeCell ref="N8:P8"/>
  </mergeCells>
  <dataValidations count="1">
    <dataValidation type="decimal" allowBlank="1" showInputMessage="1" showErrorMessage="1" errorTitle="ALERTA" error="EN ESTA CELDA SOLO ES PERMITIDO DÍGITOS NUMÉRICOS" sqref="J12:K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AE410B-D07B-4837-B272-E7A466D57221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2024-04-03T14:12:16Z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25779600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