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danaulerio\Downloads\"/>
    </mc:Choice>
  </mc:AlternateContent>
  <xr:revisionPtr revIDLastSave="0" documentId="13_ncr:1_{FCB304C0-F1BD-45B4-98F5-8586E00AE6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3" i="5" s="1"/>
  <c r="L12" i="5" l="1"/>
  <c r="N12" i="5" s="1"/>
  <c r="L14" i="5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<sst xmlns="http://schemas.openxmlformats.org/spreadsheetml/2006/main" count="28" uniqueCount="28">
  <si>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</si>
  <si>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</si>
  <si>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</si>
  <si>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CONFECCIÓN E INSTALACIÓN DE TARJA PARA EL PALACIO DE JUSTICIA DE LA VEGA, (DECLARADO DESIERTO CM-2025-071) </t>
  </si>
  <si>
    <t>No. Expediente:</t>
  </si>
  <si>
    <t>CM-2025-091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</si>
  <si>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</si>
  <si>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</si>
  <si>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</si>
  <si>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</si>
  <si>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</si>
  <si>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</si>
  <si>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</si>
  <si>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</si>
  <si>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</si>
  <si>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</si>
  <si>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</si>
  <si>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</si>
  <si>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</si>
  <si>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</si>
  <si>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CONFECCIÓN E INSTALACIÓN DE TARJA PARA EL PALACIO DE JUSTICIA DE LA VEGA
Material: </t>
    </r>
    <r>
      <rPr>
        <sz val="12"/>
        <color rgb="FF000000"/>
        <rFont val="Times New Roman"/>
      </rPr>
      <t xml:space="preserve">Bronce
</t>
    </r>
    <r>
      <rPr>
        <b/>
        <sz val="12"/>
        <color rgb="FF000000"/>
        <rFont val="Times New Roman"/>
      </rPr>
      <t xml:space="preserve">Dimensiones: </t>
    </r>
    <r>
      <rPr>
        <sz val="12"/>
        <color rgb="FF000000"/>
        <rFont val="Times New Roman"/>
      </rPr>
      <t xml:space="preserve">75 cm de ancho x 50 cm de alto
</t>
    </r>
    <r>
      <rPr>
        <b/>
        <sz val="12"/>
        <color rgb="FF000000"/>
        <rFont val="Times New Roman"/>
      </rPr>
      <t xml:space="preserve">Color fondo: </t>
    </r>
    <r>
      <rPr>
        <sz val="12"/>
        <color rgb="FF000000"/>
        <rFont val="Times New Roman"/>
      </rPr>
      <t xml:space="preserve">Negro
</t>
    </r>
    <r>
      <rPr>
        <b/>
        <sz val="12"/>
        <color rgb="FF000000"/>
        <rFont val="Times New Roman"/>
      </rPr>
      <t xml:space="preserve">Letras en relieve color: </t>
    </r>
    <r>
      <rPr>
        <sz val="12"/>
        <color rgb="FF000000"/>
        <rFont val="Times New Roman"/>
      </rPr>
      <t xml:space="preserve">Dorado o bronce letras. Sin el rostro
</t>
    </r>
    <r>
      <rPr>
        <b/>
        <sz val="12"/>
        <color rgb="FF000000"/>
        <rFont val="Times New Roman"/>
      </rPr>
      <t xml:space="preserve">Descripción: </t>
    </r>
    <r>
      <rPr>
        <sz val="12"/>
        <color rgb="FF000000"/>
        <rFont val="Times New Roman"/>
      </rPr>
      <t xml:space="preserve">Procurador General de la Corte de Apelación de La Vega y juez de la Suprema Corte de Justicia (1997-2011). Profesor de Derecho y Procedimiento Civil. Con probidad y valentía se consagró al ejercicio de la Justicia durante 50 años.
</t>
    </r>
    <r>
      <rPr>
        <b/>
        <sz val="12"/>
        <color rgb="FF000000"/>
        <rFont val="Times New Roman"/>
      </rPr>
      <t xml:space="preserve">Tipografía: </t>
    </r>
    <r>
      <rPr>
        <sz val="12"/>
        <color rgb="FF000000"/>
        <rFont val="Times New Roman"/>
      </rPr>
      <t xml:space="preserve">Monserrat
Modelado de retrato en relieve 
</t>
    </r>
    <r>
      <rPr>
        <b/>
        <sz val="12"/>
        <color rgb="FF000000"/>
        <rFont val="Times New Roman"/>
      </rPr>
      <t xml:space="preserve">
PROCESO: 
1- </t>
    </r>
    <r>
      <rPr>
        <sz val="12"/>
        <color rgb="FF000000"/>
        <rFont val="Times New Roman"/>
      </rPr>
      <t>Creación de molde de silicona y técnica de la cera perdida</t>
    </r>
    <r>
      <rPr>
        <b/>
        <sz val="12"/>
        <color rgb="FF000000"/>
        <rFont val="Times New Roman"/>
      </rPr>
      <t xml:space="preserve"> 
2</t>
    </r>
    <r>
      <rPr>
        <sz val="12"/>
        <color rgb="FF000000"/>
        <rFont val="Times New Roman"/>
      </rPr>
      <t xml:space="preserve">- Fundición y vaciado en bronce
</t>
    </r>
    <r>
      <rPr>
        <b/>
        <sz val="12"/>
        <color rgb="FF000000"/>
        <rFont val="Times New Roman"/>
      </rPr>
      <t>3-</t>
    </r>
    <r>
      <rPr>
        <sz val="12"/>
        <color rgb="FF000000"/>
        <rFont val="Times New Roman"/>
      </rPr>
      <t xml:space="preserve"> Desmolde y acabado final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</si>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</sst>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19" xfId="0" applyFont="1" applyFill="1" applyBorder="1" applyAlignment="1">
      <alignment horizontal="right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vertical="center"/>
      <protection locked="0"/>
    </xf>
    <xf numFmtId="9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>
      <alignment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164" fontId="13" fillId="4" borderId="28" xfId="0" applyNumberFormat="1" applyFont="1" applyFill="1" applyBorder="1" applyAlignment="1">
      <alignment vertical="center"/>
    </xf>
    <xf numFmtId="0" fontId="6" fillId="4" borderId="32" xfId="0" applyFont="1" applyFill="1" applyBorder="1" applyAlignment="1">
      <alignment horizontal="right" vertical="center"/>
    </xf>
    <xf numFmtId="0" fontId="5" fillId="4" borderId="3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31" xfId="0" applyFont="1" applyFill="1" applyBorder="1" applyAlignment="1">
      <alignment horizontal="right" vertical="center"/>
    </xf>
    <xf numFmtId="0" fontId="6" fillId="4" borderId="32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6" fillId="4" borderId="21" xfId="0" applyFont="1" applyFill="1" applyBorder="1" applyAlignment="1">
      <alignment horizontal="left" vertical="center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 wrapText="1"/>
    </xf>
    <xf numFmtId="164" fontId="7" fillId="4" borderId="12" xfId="0" applyNumberFormat="1" applyFont="1" applyFill="1" applyBorder="1" applyAlignment="1">
      <alignment horizontal="center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564285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90" zoomScaleNormal="90" zoomScaleSheetLayoutView="100" workbookViewId="0">
      <selection activeCell="A16" activeCellId="13" sqref="C6:H6 L6:N6 B12:D12 A12 F12 G12 J12 L12 L13:N13 L14:N14 L16:N16 A13:J13 A14:J14 A16:D16"/>
    </sheetView>
  </sheetViews>
  <sheetFormatPr baseColWidth="10" defaultColWidth="11.42578125" defaultRowHeight="15" x14ac:dyDescent="0.25"/>
  <cols>
    <col min="1" max="1" width="6.42578125" customWidth="1"/>
    <col min="2" max="2" width="17.85546875" style="10" customWidth="1"/>
    <col min="3" max="3" width="12.7109375" customWidth="1"/>
    <col min="4" max="4" width="90.71093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30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8.75" customHeight="1" x14ac:dyDescent="0.25">
      <c r="A4" s="38" t="s">
        <v>1</v>
      </c>
      <c r="B4" s="38"/>
      <c r="C4" s="38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1" t="s">
        <v>2</v>
      </c>
      <c r="B6" s="32"/>
      <c r="C6" s="26" t="s">
        <v>3</v>
      </c>
      <c r="D6" s="27"/>
      <c r="E6" s="27"/>
      <c r="F6" s="27"/>
      <c r="G6" s="27"/>
      <c r="H6" s="28"/>
      <c r="I6" s="33" t="s">
        <v>4</v>
      </c>
      <c r="J6" s="34"/>
      <c r="K6" s="5"/>
      <c r="L6" s="39" t="s">
        <v>5</v>
      </c>
      <c r="M6" s="39"/>
      <c r="N6" s="40"/>
    </row>
    <row r="7" spans="1:14" ht="45" customHeight="1" x14ac:dyDescent="0.25">
      <c r="A7" s="37" t="s">
        <v>6</v>
      </c>
      <c r="B7" s="35"/>
      <c r="C7" s="29"/>
      <c r="D7" s="29"/>
      <c r="E7" s="29"/>
      <c r="F7" s="29"/>
      <c r="G7" s="29"/>
      <c r="H7" s="29"/>
      <c r="I7" s="35" t="s">
        <v>7</v>
      </c>
      <c r="J7" s="35"/>
      <c r="K7" s="6"/>
      <c r="L7" s="41"/>
      <c r="M7" s="41"/>
      <c r="N7" s="42"/>
    </row>
    <row r="8" spans="1:14" ht="45" customHeight="1" x14ac:dyDescent="0.25">
      <c r="A8" s="44" t="s">
        <v>8</v>
      </c>
      <c r="B8" s="36"/>
      <c r="C8" s="30"/>
      <c r="D8" s="30"/>
      <c r="E8" s="30"/>
      <c r="F8" s="30"/>
      <c r="G8" s="30"/>
      <c r="H8" s="30"/>
      <c r="I8" s="36" t="s">
        <v>9</v>
      </c>
      <c r="J8" s="36"/>
      <c r="K8" s="7"/>
      <c r="L8" s="30"/>
      <c r="M8" s="30"/>
      <c r="N8" s="43"/>
    </row>
    <row r="9" spans="1:14" ht="6" customHeight="1" x14ac:dyDescent="0.25">
      <c r="A9" s="8"/>
      <c r="B9" s="11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x14ac:dyDescent="0.25">
      <c r="A10" s="19" t="s">
        <v>10</v>
      </c>
      <c r="B10" s="45" t="s">
        <v>11</v>
      </c>
      <c r="C10" s="45"/>
      <c r="D10" s="45"/>
      <c r="E10" s="20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20" t="s">
        <v>17</v>
      </c>
      <c r="K10" s="20"/>
      <c r="L10" s="20" t="s">
        <v>18</v>
      </c>
      <c r="M10" s="20"/>
      <c r="N10" s="21" t="s">
        <v>19</v>
      </c>
    </row>
    <row r="11" spans="1:14" ht="6" customHeight="1" x14ac:dyDescent="0.25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</row>
    <row r="12" spans="1:14" ht="342.75" customHeight="1" x14ac:dyDescent="0.25">
      <c r="A12" s="24">
        <v>1</v>
      </c>
      <c r="B12" s="74" t="s">
        <v>20</v>
      </c>
      <c r="C12" s="75"/>
      <c r="D12" s="76"/>
      <c r="E12" s="13"/>
      <c r="F12" s="14" t="s">
        <v>21</v>
      </c>
      <c r="G12" s="15">
        <v>1</v>
      </c>
      <c r="H12" s="16"/>
      <c r="I12" s="17">
        <v>0.18</v>
      </c>
      <c r="J12" s="18">
        <f>H12*I12</f>
        <v>0</v>
      </c>
      <c r="K12" s="18">
        <f>G12*J12</f>
        <v>0</v>
      </c>
      <c r="L12" s="18">
        <f>H12+J12</f>
        <v>0</v>
      </c>
      <c r="M12" s="18">
        <f>G12*H12</f>
        <v>0</v>
      </c>
      <c r="N12" s="22">
        <f>G12*L12</f>
        <v>0</v>
      </c>
    </row>
    <row r="13" spans="1:14" ht="27.75" customHeight="1" x14ac:dyDescent="0.25">
      <c r="A13" s="68" t="s">
        <v>22</v>
      </c>
      <c r="B13" s="69"/>
      <c r="C13" s="69"/>
      <c r="D13" s="69"/>
      <c r="E13" s="69"/>
      <c r="F13" s="69"/>
      <c r="G13" s="69"/>
      <c r="H13" s="69"/>
      <c r="I13" s="69"/>
      <c r="J13" s="69"/>
      <c r="K13" s="12"/>
      <c r="L13" s="66">
        <f>SUM(M12:M12)</f>
        <v>0</v>
      </c>
      <c r="M13" s="66"/>
      <c r="N13" s="67"/>
    </row>
    <row r="14" spans="1:14" ht="27.75" customHeight="1" x14ac:dyDescent="0.25">
      <c r="A14" s="70" t="s">
        <v>23</v>
      </c>
      <c r="B14" s="71"/>
      <c r="C14" s="71"/>
      <c r="D14" s="71"/>
      <c r="E14" s="71"/>
      <c r="F14" s="71"/>
      <c r="G14" s="71"/>
      <c r="H14" s="71"/>
      <c r="I14" s="71"/>
      <c r="J14" s="71"/>
      <c r="K14" s="23"/>
      <c r="L14" s="64">
        <f>SUM(K12:K12)</f>
        <v>0</v>
      </c>
      <c r="M14" s="64"/>
      <c r="N14" s="65"/>
    </row>
    <row r="15" spans="1:14" ht="6" customHeight="1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</row>
    <row r="16" spans="1:14" s="2" customFormat="1" ht="69" customHeight="1" x14ac:dyDescent="0.2">
      <c r="A16" s="56" t="s">
        <v>24</v>
      </c>
      <c r="B16" s="57"/>
      <c r="C16" s="57"/>
      <c r="D16" s="57"/>
      <c r="E16" s="55"/>
      <c r="F16" s="55"/>
      <c r="G16" s="55"/>
      <c r="H16" s="55"/>
      <c r="I16" s="80" t="s">
        <v>25</v>
      </c>
      <c r="J16" s="81"/>
      <c r="K16" s="3"/>
      <c r="L16" s="77">
        <f>L13+L14</f>
        <v>0</v>
      </c>
      <c r="M16" s="78"/>
      <c r="N16" s="79"/>
    </row>
    <row r="17" spans="1:14" ht="6" customHeight="1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1:14" ht="6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1:14" ht="15" customHeight="1" x14ac:dyDescent="0.25">
      <c r="A19" s="58" t="s">
        <v>26</v>
      </c>
      <c r="B19" s="59"/>
      <c r="C19" s="59"/>
      <c r="D19" s="59"/>
      <c r="E19" s="59"/>
      <c r="F19" s="59"/>
      <c r="G19" s="59"/>
      <c r="H19" s="59"/>
      <c r="I19" s="46" t="s">
        <v>27</v>
      </c>
      <c r="J19" s="46"/>
      <c r="K19" s="46"/>
      <c r="L19" s="46"/>
      <c r="M19" s="46"/>
      <c r="N19" s="47"/>
    </row>
    <row r="20" spans="1:14" ht="15" customHeight="1" x14ac:dyDescent="0.25">
      <c r="A20" s="60"/>
      <c r="B20" s="61"/>
      <c r="C20" s="61"/>
      <c r="D20" s="61"/>
      <c r="E20" s="61"/>
      <c r="F20" s="61"/>
      <c r="G20" s="61"/>
      <c r="H20" s="61"/>
      <c r="I20" s="48"/>
      <c r="J20" s="48"/>
      <c r="K20" s="48"/>
      <c r="L20" s="48"/>
      <c r="M20" s="48"/>
      <c r="N20" s="49"/>
    </row>
    <row r="21" spans="1:14" ht="15" customHeight="1" x14ac:dyDescent="0.25">
      <c r="A21" s="60"/>
      <c r="B21" s="61"/>
      <c r="C21" s="61"/>
      <c r="D21" s="61"/>
      <c r="E21" s="61"/>
      <c r="F21" s="61"/>
      <c r="G21" s="61"/>
      <c r="H21" s="61"/>
      <c r="I21" s="48"/>
      <c r="J21" s="48"/>
      <c r="K21" s="48"/>
      <c r="L21" s="48"/>
      <c r="M21" s="48"/>
      <c r="N21" s="49"/>
    </row>
    <row r="22" spans="1:14" ht="15" customHeight="1" x14ac:dyDescent="0.25">
      <c r="A22" s="60"/>
      <c r="B22" s="61"/>
      <c r="C22" s="61"/>
      <c r="D22" s="61"/>
      <c r="E22" s="61"/>
      <c r="F22" s="61"/>
      <c r="G22" s="61"/>
      <c r="H22" s="61"/>
      <c r="I22" s="48"/>
      <c r="J22" s="48"/>
      <c r="K22" s="48"/>
      <c r="L22" s="48"/>
      <c r="M22" s="48"/>
      <c r="N22" s="49"/>
    </row>
    <row r="23" spans="1:14" ht="15" customHeight="1" x14ac:dyDescent="0.25">
      <c r="A23" s="62"/>
      <c r="B23" s="63"/>
      <c r="C23" s="63"/>
      <c r="D23" s="63"/>
      <c r="E23" s="63"/>
      <c r="F23" s="63"/>
      <c r="G23" s="63"/>
      <c r="H23" s="63"/>
      <c r="I23" s="50"/>
      <c r="J23" s="50"/>
      <c r="K23" s="50"/>
      <c r="L23" s="50"/>
      <c r="M23" s="50"/>
      <c r="N23" s="51"/>
    </row>
  </sheetData>
  <sheetProtection algorithmName="SHA-512" hashValue="llAc3VYkrqs+subxnec6PiETSPS6Uy9X/U+McQ+wMI53w6a7cOmpLf+5+v/GTYCQ0ghtzQHz6WvSepJd+3pLtA==" saltValue="U8PGyezmvD6bjyIvQCqpsg==" spinCount="100000" sheet="1" objects="1" scenarios="1"/>
  <mergeCells count="30">
    <mergeCell ref="B10:D10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2:D12"/>
    <mergeCell ref="L16:N16"/>
    <mergeCell ref="I16:J1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A8:B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616675-0C5B-479C-9B82-214CC292D6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Danayde Ulerio Castillo</cp:lastModifiedBy>
  <cp:revision/>
  <dcterms:created xsi:type="dcterms:W3CDTF">2014-12-15T12:59:31Z</dcterms:created>
  <dcterms:modified xsi:type="dcterms:W3CDTF">2025-05-23T20:19:11Z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