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HELPCOMPUTER\Downloads\"/>
    </mc:Choice>
  </mc:AlternateContent>
  <xr:revisionPtr revIDLastSave="0" documentId="13_ncr:1_{9E939D2C-726D-4327-8357-6CCC9C9B32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Landscape!$2:$9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6" i="5" l="1"/>
  <c r="J10" i="5"/>
  <c r="L10" i="5" s="1"/>
  <c r="N10" i="5" s="1"/>
  <c r="K10" i="5"/>
  <c r="M10" i="5"/>
  <c r="J11" i="5"/>
  <c r="L11" i="5" s="1"/>
  <c r="N11" i="5" s="1"/>
  <c r="K11" i="5"/>
  <c r="M11" i="5"/>
  <c r="J12" i="5"/>
  <c r="L12" i="5" s="1"/>
  <c r="N12" i="5" s="1"/>
  <c r="K12" i="5"/>
  <c r="M12" i="5"/>
  <c r="J13" i="5"/>
  <c r="K13" i="5" s="1"/>
  <c r="M13" i="5"/>
  <c r="J14" i="5"/>
  <c r="K14" i="5" s="1"/>
  <c r="M14" i="5"/>
  <c r="J15" i="5"/>
  <c r="K15" i="5" s="1"/>
  <c r="M15" i="5"/>
  <c r="J16" i="5"/>
  <c r="K16" i="5" s="1"/>
  <c r="M16" i="5"/>
  <c r="J17" i="5"/>
  <c r="K17" i="5" s="1"/>
  <c r="M17" i="5"/>
  <c r="J18" i="5"/>
  <c r="K18" i="5" s="1"/>
  <c r="M18" i="5"/>
  <c r="J19" i="5"/>
  <c r="K19" i="5"/>
  <c r="L19" i="5"/>
  <c r="N19" i="5" s="1"/>
  <c r="M19" i="5"/>
  <c r="J20" i="5"/>
  <c r="K20" i="5"/>
  <c r="L20" i="5"/>
  <c r="N20" i="5" s="1"/>
  <c r="M20" i="5"/>
  <c r="J21" i="5"/>
  <c r="K21" i="5"/>
  <c r="L21" i="5"/>
  <c r="N21" i="5" s="1"/>
  <c r="M21" i="5"/>
  <c r="J22" i="5"/>
  <c r="L22" i="5" s="1"/>
  <c r="N22" i="5" s="1"/>
  <c r="K22" i="5"/>
  <c r="M22" i="5"/>
  <c r="J23" i="5"/>
  <c r="K23" i="5" s="1"/>
  <c r="M23" i="5"/>
  <c r="J24" i="5"/>
  <c r="L24" i="5" s="1"/>
  <c r="N24" i="5" s="1"/>
  <c r="K24" i="5"/>
  <c r="M24" i="5"/>
  <c r="J25" i="5"/>
  <c r="K25" i="5"/>
  <c r="L25" i="5"/>
  <c r="N25" i="5" s="1"/>
  <c r="M25" i="5"/>
  <c r="J26" i="5"/>
  <c r="K26" i="5"/>
  <c r="L26" i="5"/>
  <c r="N26" i="5" s="1"/>
  <c r="M26" i="5"/>
  <c r="J27" i="5"/>
  <c r="K27" i="5" s="1"/>
  <c r="M27" i="5"/>
  <c r="J28" i="5"/>
  <c r="K28" i="5" s="1"/>
  <c r="L28" i="5"/>
  <c r="N28" i="5" s="1"/>
  <c r="M28" i="5"/>
  <c r="J29" i="5"/>
  <c r="K29" i="5" s="1"/>
  <c r="M29" i="5"/>
  <c r="J30" i="5"/>
  <c r="K30" i="5"/>
  <c r="L30" i="5"/>
  <c r="N30" i="5" s="1"/>
  <c r="M30" i="5"/>
  <c r="J31" i="5"/>
  <c r="K31" i="5"/>
  <c r="L31" i="5"/>
  <c r="N31" i="5" s="1"/>
  <c r="M31" i="5"/>
  <c r="J32" i="5"/>
  <c r="K32" i="5"/>
  <c r="L32" i="5"/>
  <c r="N32" i="5" s="1"/>
  <c r="M32" i="5"/>
  <c r="J33" i="5"/>
  <c r="L33" i="5" s="1"/>
  <c r="N33" i="5" s="1"/>
  <c r="K33" i="5"/>
  <c r="M33" i="5"/>
  <c r="J34" i="5"/>
  <c r="L34" i="5" s="1"/>
  <c r="N34" i="5" s="1"/>
  <c r="M34" i="5"/>
  <c r="J35" i="5"/>
  <c r="K35" i="5" s="1"/>
  <c r="M35" i="5"/>
  <c r="J36" i="5"/>
  <c r="L36" i="5" s="1"/>
  <c r="N36" i="5" s="1"/>
  <c r="M36" i="5"/>
  <c r="J37" i="5"/>
  <c r="L37" i="5" s="1"/>
  <c r="N37" i="5" s="1"/>
  <c r="K37" i="5"/>
  <c r="M37" i="5"/>
  <c r="J38" i="5"/>
  <c r="L38" i="5" s="1"/>
  <c r="N38" i="5" s="1"/>
  <c r="K38" i="5"/>
  <c r="M38" i="5"/>
  <c r="J39" i="5"/>
  <c r="K39" i="5" s="1"/>
  <c r="M39" i="5"/>
  <c r="J40" i="5"/>
  <c r="K40" i="5" s="1"/>
  <c r="M40" i="5"/>
  <c r="J41" i="5"/>
  <c r="K41" i="5" s="1"/>
  <c r="M41" i="5"/>
  <c r="J42" i="5"/>
  <c r="K42" i="5" s="1"/>
  <c r="M42" i="5"/>
  <c r="J43" i="5"/>
  <c r="K43" i="5" s="1"/>
  <c r="L43" i="5"/>
  <c r="N43" i="5" s="1"/>
  <c r="M43" i="5"/>
  <c r="J44" i="5"/>
  <c r="K44" i="5" s="1"/>
  <c r="L44" i="5"/>
  <c r="N44" i="5" s="1"/>
  <c r="M44" i="5"/>
  <c r="J45" i="5"/>
  <c r="K45" i="5" s="1"/>
  <c r="L45" i="5"/>
  <c r="N45" i="5" s="1"/>
  <c r="M45" i="5"/>
  <c r="J46" i="5"/>
  <c r="K46" i="5" s="1"/>
  <c r="M46" i="5"/>
  <c r="J47" i="5"/>
  <c r="K47" i="5" s="1"/>
  <c r="M47" i="5"/>
  <c r="J48" i="5"/>
  <c r="L48" i="5" s="1"/>
  <c r="N48" i="5" s="1"/>
  <c r="K48" i="5"/>
  <c r="M48" i="5"/>
  <c r="J49" i="5"/>
  <c r="K49" i="5" s="1"/>
  <c r="L49" i="5"/>
  <c r="N49" i="5" s="1"/>
  <c r="M49" i="5"/>
  <c r="J50" i="5"/>
  <c r="K50" i="5" s="1"/>
  <c r="L50" i="5"/>
  <c r="N50" i="5" s="1"/>
  <c r="M50" i="5"/>
  <c r="J51" i="5"/>
  <c r="K51" i="5" s="1"/>
  <c r="M51" i="5"/>
  <c r="J52" i="5"/>
  <c r="K52" i="5" s="1"/>
  <c r="L52" i="5"/>
  <c r="N52" i="5" s="1"/>
  <c r="M52" i="5"/>
  <c r="J53" i="5"/>
  <c r="K53" i="5" s="1"/>
  <c r="M53" i="5"/>
  <c r="J54" i="5"/>
  <c r="K54" i="5" s="1"/>
  <c r="M54" i="5"/>
  <c r="J55" i="5"/>
  <c r="L55" i="5" s="1"/>
  <c r="N55" i="5" s="1"/>
  <c r="K55" i="5"/>
  <c r="M55" i="5"/>
  <c r="J56" i="5"/>
  <c r="L56" i="5" s="1"/>
  <c r="N56" i="5" s="1"/>
  <c r="K56" i="5"/>
  <c r="M56" i="5"/>
  <c r="J57" i="5"/>
  <c r="L57" i="5" s="1"/>
  <c r="N57" i="5" s="1"/>
  <c r="K57" i="5"/>
  <c r="M57" i="5"/>
  <c r="J58" i="5"/>
  <c r="K58" i="5" s="1"/>
  <c r="M58" i="5"/>
  <c r="J59" i="5"/>
  <c r="K59" i="5" s="1"/>
  <c r="M59" i="5"/>
  <c r="J60" i="5"/>
  <c r="L60" i="5" s="1"/>
  <c r="N60" i="5" s="1"/>
  <c r="M60" i="5"/>
  <c r="J61" i="5"/>
  <c r="L61" i="5" s="1"/>
  <c r="N61" i="5" s="1"/>
  <c r="K61" i="5"/>
  <c r="M61" i="5"/>
  <c r="J62" i="5"/>
  <c r="L62" i="5" s="1"/>
  <c r="N62" i="5" s="1"/>
  <c r="K62" i="5"/>
  <c r="M62" i="5"/>
  <c r="J63" i="5"/>
  <c r="K63" i="5" s="1"/>
  <c r="L63" i="5"/>
  <c r="N63" i="5" s="1"/>
  <c r="M63" i="5"/>
  <c r="J64" i="5"/>
  <c r="K64" i="5" s="1"/>
  <c r="L64" i="5"/>
  <c r="N64" i="5" s="1"/>
  <c r="M64" i="5"/>
  <c r="J65" i="5"/>
  <c r="K65" i="5" s="1"/>
  <c r="M65" i="5"/>
  <c r="J66" i="5"/>
  <c r="K66" i="5" s="1"/>
  <c r="M66" i="5"/>
  <c r="J67" i="5"/>
  <c r="L67" i="5" s="1"/>
  <c r="N67" i="5" s="1"/>
  <c r="K67" i="5"/>
  <c r="M67" i="5"/>
  <c r="J68" i="5"/>
  <c r="L68" i="5" s="1"/>
  <c r="N68" i="5" s="1"/>
  <c r="K68" i="5"/>
  <c r="M68" i="5"/>
  <c r="J69" i="5"/>
  <c r="L69" i="5" s="1"/>
  <c r="N69" i="5" s="1"/>
  <c r="K69" i="5"/>
  <c r="M69" i="5"/>
  <c r="J70" i="5"/>
  <c r="K70" i="5" s="1"/>
  <c r="M70" i="5"/>
  <c r="J71" i="5"/>
  <c r="K71" i="5" s="1"/>
  <c r="M71" i="5"/>
  <c r="J72" i="5"/>
  <c r="L72" i="5" s="1"/>
  <c r="N72" i="5" s="1"/>
  <c r="M72" i="5"/>
  <c r="J73" i="5"/>
  <c r="L73" i="5" s="1"/>
  <c r="N73" i="5" s="1"/>
  <c r="K73" i="5"/>
  <c r="M73" i="5"/>
  <c r="J74" i="5"/>
  <c r="L74" i="5" s="1"/>
  <c r="N74" i="5" s="1"/>
  <c r="K74" i="5"/>
  <c r="M74" i="5"/>
  <c r="J75" i="5"/>
  <c r="K75" i="5" s="1"/>
  <c r="L75" i="5"/>
  <c r="N75" i="5" s="1"/>
  <c r="M75" i="5"/>
  <c r="J76" i="5"/>
  <c r="K76" i="5" s="1"/>
  <c r="L76" i="5"/>
  <c r="N76" i="5" s="1"/>
  <c r="M76" i="5"/>
  <c r="J77" i="5"/>
  <c r="K77" i="5" s="1"/>
  <c r="M77" i="5"/>
  <c r="J78" i="5"/>
  <c r="K78" i="5" s="1"/>
  <c r="M78" i="5"/>
  <c r="J79" i="5"/>
  <c r="L79" i="5" s="1"/>
  <c r="N79" i="5" s="1"/>
  <c r="K79" i="5"/>
  <c r="M79" i="5"/>
  <c r="J80" i="5"/>
  <c r="L80" i="5" s="1"/>
  <c r="N80" i="5" s="1"/>
  <c r="K80" i="5"/>
  <c r="M80" i="5"/>
  <c r="J81" i="5"/>
  <c r="L81" i="5" s="1"/>
  <c r="N81" i="5" s="1"/>
  <c r="M81" i="5"/>
  <c r="J82" i="5"/>
  <c r="K82" i="5" s="1"/>
  <c r="M82" i="5"/>
  <c r="J83" i="5"/>
  <c r="K83" i="5" s="1"/>
  <c r="M83" i="5"/>
  <c r="J84" i="5"/>
  <c r="L84" i="5" s="1"/>
  <c r="N84" i="5" s="1"/>
  <c r="M84" i="5"/>
  <c r="J85" i="5"/>
  <c r="K85" i="5" s="1"/>
  <c r="M85" i="5"/>
  <c r="J86" i="5"/>
  <c r="K86" i="5" s="1"/>
  <c r="M86" i="5"/>
  <c r="J87" i="5"/>
  <c r="K87" i="5" s="1"/>
  <c r="M87" i="5"/>
  <c r="J88" i="5"/>
  <c r="K88" i="5" s="1"/>
  <c r="M88" i="5"/>
  <c r="J89" i="5"/>
  <c r="K89" i="5" s="1"/>
  <c r="M89" i="5"/>
  <c r="J90" i="5"/>
  <c r="K90" i="5" s="1"/>
  <c r="M90" i="5"/>
  <c r="J91" i="5"/>
  <c r="K91" i="5" s="1"/>
  <c r="M91" i="5"/>
  <c r="J92" i="5"/>
  <c r="K92" i="5" s="1"/>
  <c r="M92" i="5"/>
  <c r="J93" i="5"/>
  <c r="K93" i="5"/>
  <c r="L93" i="5"/>
  <c r="N93" i="5" s="1"/>
  <c r="M93" i="5"/>
  <c r="J94" i="5"/>
  <c r="K94" i="5" s="1"/>
  <c r="L94" i="5"/>
  <c r="N94" i="5" s="1"/>
  <c r="M94" i="5"/>
  <c r="J95" i="5"/>
  <c r="K95" i="5" s="1"/>
  <c r="M95" i="5"/>
  <c r="J96" i="5"/>
  <c r="L96" i="5" s="1"/>
  <c r="N96" i="5" s="1"/>
  <c r="M96" i="5"/>
  <c r="J97" i="5"/>
  <c r="K97" i="5" s="1"/>
  <c r="M97" i="5"/>
  <c r="J98" i="5"/>
  <c r="K98" i="5" s="1"/>
  <c r="M98" i="5"/>
  <c r="J99" i="5"/>
  <c r="K99" i="5" s="1"/>
  <c r="M99" i="5"/>
  <c r="J100" i="5"/>
  <c r="K100" i="5" s="1"/>
  <c r="M100" i="5"/>
  <c r="J101" i="5"/>
  <c r="K101" i="5" s="1"/>
  <c r="M101" i="5"/>
  <c r="J102" i="5"/>
  <c r="K102" i="5" s="1"/>
  <c r="M102" i="5"/>
  <c r="J103" i="5"/>
  <c r="K103" i="5" s="1"/>
  <c r="L103" i="5"/>
  <c r="N103" i="5" s="1"/>
  <c r="M103" i="5"/>
  <c r="J104" i="5"/>
  <c r="K104" i="5" s="1"/>
  <c r="M104" i="5"/>
  <c r="J105" i="5"/>
  <c r="K105" i="5" s="1"/>
  <c r="M105" i="5"/>
  <c r="L106" i="5"/>
  <c r="N106" i="5" s="1"/>
  <c r="M106" i="5"/>
  <c r="J107" i="5"/>
  <c r="K107" i="5" s="1"/>
  <c r="M107" i="5"/>
  <c r="L105" i="5" l="1"/>
  <c r="N105" i="5" s="1"/>
  <c r="L104" i="5"/>
  <c r="N104" i="5" s="1"/>
  <c r="L100" i="5"/>
  <c r="N100" i="5" s="1"/>
  <c r="L99" i="5"/>
  <c r="N99" i="5" s="1"/>
  <c r="L98" i="5"/>
  <c r="N98" i="5" s="1"/>
  <c r="L97" i="5"/>
  <c r="N97" i="5" s="1"/>
  <c r="K96" i="5"/>
  <c r="L91" i="5"/>
  <c r="N91" i="5" s="1"/>
  <c r="L86" i="5"/>
  <c r="N86" i="5" s="1"/>
  <c r="L85" i="5"/>
  <c r="N85" i="5" s="1"/>
  <c r="K84" i="5"/>
  <c r="L40" i="5"/>
  <c r="N40" i="5" s="1"/>
  <c r="L16" i="5"/>
  <c r="N16" i="5" s="1"/>
  <c r="L88" i="5"/>
  <c r="N88" i="5" s="1"/>
  <c r="L87" i="5"/>
  <c r="N87" i="5" s="1"/>
  <c r="K72" i="5"/>
  <c r="K60" i="5"/>
  <c r="K36" i="5"/>
  <c r="L18" i="5"/>
  <c r="N18" i="5" s="1"/>
  <c r="L14" i="5"/>
  <c r="N14" i="5" s="1"/>
  <c r="L13" i="5"/>
  <c r="N13" i="5" s="1"/>
  <c r="K34" i="5"/>
  <c r="K106" i="5"/>
  <c r="K81" i="5"/>
  <c r="L107" i="5"/>
  <c r="N107" i="5" s="1"/>
  <c r="L95" i="5"/>
  <c r="N95" i="5" s="1"/>
  <c r="L83" i="5"/>
  <c r="N83" i="5" s="1"/>
  <c r="L71" i="5"/>
  <c r="N71" i="5" s="1"/>
  <c r="L59" i="5"/>
  <c r="N59" i="5" s="1"/>
  <c r="L47" i="5"/>
  <c r="N47" i="5" s="1"/>
  <c r="L35" i="5"/>
  <c r="N35" i="5" s="1"/>
  <c r="L23" i="5"/>
  <c r="N23" i="5" s="1"/>
  <c r="L102" i="5"/>
  <c r="N102" i="5" s="1"/>
  <c r="L90" i="5"/>
  <c r="N90" i="5" s="1"/>
  <c r="L78" i="5"/>
  <c r="N78" i="5" s="1"/>
  <c r="L66" i="5"/>
  <c r="N66" i="5" s="1"/>
  <c r="L54" i="5"/>
  <c r="N54" i="5" s="1"/>
  <c r="L42" i="5"/>
  <c r="N42" i="5" s="1"/>
  <c r="L92" i="5"/>
  <c r="N92" i="5" s="1"/>
  <c r="L51" i="5"/>
  <c r="N51" i="5" s="1"/>
  <c r="L39" i="5"/>
  <c r="N39" i="5" s="1"/>
  <c r="L27" i="5"/>
  <c r="N27" i="5" s="1"/>
  <c r="L15" i="5"/>
  <c r="N15" i="5" s="1"/>
  <c r="L109" i="5" s="1"/>
  <c r="L82" i="5"/>
  <c r="N82" i="5" s="1"/>
  <c r="L70" i="5"/>
  <c r="N70" i="5" s="1"/>
  <c r="L58" i="5"/>
  <c r="N58" i="5" s="1"/>
  <c r="L46" i="5"/>
  <c r="N46" i="5" s="1"/>
  <c r="L101" i="5"/>
  <c r="N101" i="5" s="1"/>
  <c r="L89" i="5"/>
  <c r="N89" i="5" s="1"/>
  <c r="L77" i="5"/>
  <c r="N77" i="5" s="1"/>
  <c r="L65" i="5"/>
  <c r="N65" i="5" s="1"/>
  <c r="L53" i="5"/>
  <c r="N53" i="5" s="1"/>
  <c r="L41" i="5"/>
  <c r="N41" i="5" s="1"/>
  <c r="L29" i="5"/>
  <c r="N29" i="5" s="1"/>
  <c r="L17" i="5"/>
  <c r="N17" i="5" s="1"/>
</calcChain>
</file>

<file path=xl/sharedStrings.xml><?xml version="1.0" encoding="utf-8"?>
<sst xmlns="http://schemas.openxmlformats.org/spreadsheetml/2006/main" count="219" uniqueCount="123">
  <si>
    <t>OFERTA ECONÓMICA</t>
  </si>
  <si>
    <t>Título del Proceso:</t>
  </si>
  <si>
    <t>ADQUISICIÓN DE MATERIALES PARA LA BRIGADA DE PLOMERÍA DE LA UNIDAD DE SERVICIOS Y MANTENIMIENTO (SEGUNDO PEDIDO 2022), PARA SER UTILIZADOS EN LAS DISTINTAS DEPENDENCIAS DEL PODER JUDICIAL A NIVEL NACIONAL</t>
  </si>
  <si>
    <t>No. Expediente:</t>
  </si>
  <si>
    <t>CSM-2022-132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</si>
  <si>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</si>
  <si>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</si>
  <si>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</si>
  <si>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</si>
  <si>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</si>
  <si>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</si>
  <si>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</si>
  <si>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</si>
  <si>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</si>
  <si>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</si>
  <si>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</si>
  <si>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</si>
  <si>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</si>
  <si>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</si>
  <si>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ADAPTADOR HEMBRA DE 3/4" PVC</t>
  </si>
  <si>
    <t>UND</t>
  </si>
  <si>
    <t>ADAPTADOR MACHO DE 1" PVC</t>
  </si>
  <si>
    <t>AUTOMÁTICO PARA BOMBA</t>
  </si>
  <si>
    <t xml:space="preserve">BALANCÍN PARA INODORO PLÁSTICO                   </t>
  </si>
  <si>
    <t xml:space="preserve">BOMBA DE 0.5 H P MONOFÁSICA, VOLTAJE A 110 V, SELLO ESPECIAL, PESO MÍNIMO 11.46 LBS  </t>
  </si>
  <si>
    <t>BOMBA DE 1.0 HP REFORZADA MONOFÁSICA, VOLTAJE A 110 V-220 V, SELLO ESPECIAL, PESO MÍNIMO 30 LBS</t>
  </si>
  <si>
    <t>BOMBA DE 1.5 HP REFORZADA MONOFÁSICA, VOLTAJE DE 110 V A 220 V</t>
  </si>
  <si>
    <t>BOMBA DE 3.0 HP TRIFÁSICA, VOLTAJE 220 V</t>
  </si>
  <si>
    <t>BOMBA DE 5.5 HP TRIFÁSICA, VOLTAJE A 220 V, PESO MÍNIMO DE 83 LBS</t>
  </si>
  <si>
    <t>BOQUILLA AUTOMATICA PARA LAVAMANOS</t>
  </si>
  <si>
    <t>BOQUILLA SENCILLA PARA LAVAMANOS</t>
  </si>
  <si>
    <t>BOQUILLA PARA FREGADERO</t>
  </si>
  <si>
    <t>CEMENTO BLANCO</t>
  </si>
  <si>
    <t>CEMENTO PVC (ENVASE DEBE SER DE 32 OZ Y FABRICACIÓN DE NORTEAMERICANA)</t>
  </si>
  <si>
    <t>CODO DE 1/2” DE PRESIÓN PVC</t>
  </si>
  <si>
    <t>LIBRA</t>
  </si>
  <si>
    <t>CODO DE 3/4” DE PRESIÓN PVC</t>
  </si>
  <si>
    <t>CODO DE 1” DE PRESIÓN PVC</t>
  </si>
  <si>
    <t>CODO DE 1 1/2” DE DRENAJE PVC</t>
  </si>
  <si>
    <t>CODO DE 2” DE DRENAJE PVC</t>
  </si>
  <si>
    <t>CODO DE 3” DE DRENAJE PVC</t>
  </si>
  <si>
    <t>CODO DE 4” DE DRENAJE PVC</t>
  </si>
  <si>
    <t>CODO DE DRENAJE DE 2" A 45 GRADO PVC</t>
  </si>
  <si>
    <t>CODO DE DRENAJE DE 3" A 45 GRADO PVC</t>
  </si>
  <si>
    <t>COLITA DE 1" POR 4" PVC</t>
  </si>
  <si>
    <t>COLITA DE 1" POR 6" PVC</t>
  </si>
  <si>
    <t>COLITA DE 1 1/4" POR 4" PVC</t>
  </si>
  <si>
    <t>COLITA DE 1 1/4" POR 6" PVC</t>
  </si>
  <si>
    <t>CUBRE FALTA DE 3/8"</t>
  </si>
  <si>
    <t>CUBRE FALTA DE 1/2"</t>
  </si>
  <si>
    <t>INODORO BLANCO DOS PIEZAS Y ELONGADOS, BLANCO HUESO, CERÁMICA VITRIFICADA, DIÁMETRO DE VÁLVULA DE ENTRADA DE 1/2”, PESO MÍNIMO 91 LBS</t>
  </si>
  <si>
    <t>JUNTA DE CERA PARA INODORO</t>
  </si>
  <si>
    <t>JUNTA DE ENTRONQUE PARA INODORO FINA</t>
  </si>
  <si>
    <t>JUNTA DE ENTRONQUE PARA INODORO FLUXOMETRO</t>
  </si>
  <si>
    <t>JUNTA DE ENTRONQUE PARA ORINAL MEDIANO</t>
  </si>
  <si>
    <t>JUEGO DE TORNILLO PARA BACINETA DE INODORO</t>
  </si>
  <si>
    <t>JUEGO DE TORNILLO PARA TANQUE INODORO</t>
  </si>
  <si>
    <t>KIT PARA BOMBA</t>
  </si>
  <si>
    <t>LLAVE ANGULAR 3/8" X 3/8" DE METAL, PESO MÍNIMO DE 3.05 OZ</t>
  </si>
  <si>
    <t>LLAVE ANGULAR 1/2" X 3/8" METAL, PESO MÍNIMO DE 3.40 OZ</t>
  </si>
  <si>
    <t>LLAVE ANGULAR 1/2" X 1/2" METAL, PESO MÍNIMO DE 3.65 OZ</t>
  </si>
  <si>
    <t>LLAVE DE CHORRO DE 1/2" METAL</t>
  </si>
  <si>
    <t>LLAVE DE CHORRO DE 3/4" METAL</t>
  </si>
  <si>
    <t xml:space="preserve">LLAVE SENCILLA PARA FREGADERO       </t>
  </si>
  <si>
    <t>LLAVE TEMPORIZADORA PARA LAVAMANOS DE 1/2", CUERPO DE LATÓN, CROMADO, CIERRE AUTOMÁTICO DE 4 A 7 SEGUNDOS, PESO MÍNIMO DE 20.8 OZ</t>
  </si>
  <si>
    <t>LLAVE TEMPORIZADORA PARA ORINALES DE 1/2”, CUERPO DE LATÓN, CROMADO, CIERRE AUTOMÁTICO DE 4 A 7 SEGUNDOS, PESO MÍNIMO DE 15.84 OZ</t>
  </si>
  <si>
    <t>LLAVE DE BOLA DE 1/2" DE METAL, PESO MÍNIMO DE 4.4 OZ</t>
  </si>
  <si>
    <t>LLAVE DE BOLA DE 3/4" DE METAL, PESO MÍNIMO DE 10.50</t>
  </si>
  <si>
    <t>LLAVE DE BOLA DE 1" DE METAL, PESO MÍNIMO DE 10.80 OZ</t>
  </si>
  <si>
    <t>LLAVE DE BOLA DE 1 1/2" DE METAL, PESO MÍNIMO DE 17.12 OZ</t>
  </si>
  <si>
    <t>LLAVE DE BOLA DE 2" DE METAL, PESO MÍNIMO DE 48 OZ</t>
  </si>
  <si>
    <t>MANGUERA FLEXIBLE PARA INODOROS PLÁSTICA, REFORZADA EN HILO DE 24”, PESO MÍNIMO DE 4 OZ</t>
  </si>
  <si>
    <t>MANGUERA FLEXIBLE PARA LAVAMANOS PLÁSTICA, REFORZADA EN HILO DE 24”, PESO MÍNIMO DE 4 OZ</t>
  </si>
  <si>
    <t>MANÓMETRO PARA BOMBA</t>
  </si>
  <si>
    <t>MEZCLADORA PARA LAVAMANOS CON VÁSTAGO Y CUERPO DE METAL, DE DOS MANIJAS, CON RECUBRIMIENTO CROMADO PESO MÍNIMO DE 25 OZ</t>
  </si>
  <si>
    <t>MEZCLADORA PARA FREGADERO CON VÁSTAGO Y CUERPO DE METAL, DE DOS MANIJAS, CON RECUBRIMIENTO CROMADO PESO MÍNIMO DE 30 OZ</t>
  </si>
  <si>
    <t>NIPLE DE 1/2" POR 3" HG</t>
  </si>
  <si>
    <t>NIPLE DE 1/2" POR 4" HG</t>
  </si>
  <si>
    <t>NIPLE DE 3/4" POR 4" HG</t>
  </si>
  <si>
    <t>NIPLE DE 3/4" POR 6" HG</t>
  </si>
  <si>
    <t>PERITA PARA INODORO CUERPO FLEXIBLE CON CADENA DE METAL DE 2”</t>
  </si>
  <si>
    <t>PERITA PARA INODORO CUERPO FLEXIBLE CON CADENA DE METAL DE 3”</t>
  </si>
  <si>
    <t>REDUCCIÓN DE 1 1/4" A 1" HG</t>
  </si>
  <si>
    <t>REDUCCIÓN DE 1" A 1/2" PVC</t>
  </si>
  <si>
    <t>REDUCCIÓN DE 1" A 3/4" PVC</t>
  </si>
  <si>
    <t>REJILLA DE PISO DE 1 1/2"</t>
  </si>
  <si>
    <t>SIFÓN PARA LAVAMANOS PVC DE 1.5”, REFORZADO, RESISTENTE A LA CORROSIÓN, PESO MÍNIMO 6 OZ</t>
  </si>
  <si>
    <t>SIFÓN PARA LAVAMANOS PVC DE 2", REFORZADO RESISTENTE A LA CORROSIÓN, PESO MÍNIMO 8 OZ</t>
  </si>
  <si>
    <t>SILICÓN, LA RESINA DEBE SER 100% SILICONA, COLOR TRANSPARENTE, PESO MÍNIMO DE 70ML</t>
  </si>
  <si>
    <t>SILICÓN, LA RESINA DEBE SER 100% SILICONA, COLOR TRANSPARENTE, PESO MÍNIMO 305 ML</t>
  </si>
  <si>
    <t>TANQUE DE PRESION EN METAL, DE 42 GALONES, RECUBIERTO CON FIBRA EN EL INTERIOR</t>
  </si>
  <si>
    <t>TAPA PARA BACINETA DE INODORO OVALADA</t>
  </si>
  <si>
    <t>TAPA PARA BACINETA DE INODORO REDONDA</t>
  </si>
  <si>
    <t>TAPÓN DE 1/2" PVC</t>
  </si>
  <si>
    <t>TAPÓN DE 3/4" PVC</t>
  </si>
  <si>
    <t>TAPÓN REGISTRO DE 3" PVC</t>
  </si>
  <si>
    <t>TAPÓN REGISTRO DE 4" PVC</t>
  </si>
  <si>
    <t xml:space="preserve">TEE DE 1/2" DE PRESIÓN PVC </t>
  </si>
  <si>
    <t>TEE DE 3/4" DE PRESIÓN PVC</t>
  </si>
  <si>
    <t xml:space="preserve">TEE DE 1" DE PRESIÓN PVC </t>
  </si>
  <si>
    <t xml:space="preserve">TEE DE 11/2" DE DRENAJE PVC </t>
  </si>
  <si>
    <t>TEE DE 2" DE DRENAJE PVC</t>
  </si>
  <si>
    <t>TEE DE 3" DE DRENAJE PVC</t>
  </si>
  <si>
    <t>TEE DE 4" DE DRENAJE PVC</t>
  </si>
  <si>
    <t xml:space="preserve">TEFLÓN DE 1" </t>
  </si>
  <si>
    <t>TINACO DE 530 GALONES, COLOR EXTERIOR NEGRO, EN EL INTERIOR BLANCO, ANTI-ALGAS, PESO MÍNIMO 103 LBS.</t>
  </si>
  <si>
    <t xml:space="preserve">TUBERÍA DE 1/2" DE PRESIÓN PVC </t>
  </si>
  <si>
    <t xml:space="preserve">TUBERÍA DE 3/4" DE PRESIÓN PVC </t>
  </si>
  <si>
    <t xml:space="preserve">TUBERÍA DE 1" DE PRESIÓN PVC </t>
  </si>
  <si>
    <t xml:space="preserve">TUBERÍA DE 3" DE DRENAJE PVC </t>
  </si>
  <si>
    <t>UNIÓN DRESSER DE 3/4" PVC</t>
  </si>
  <si>
    <t>UNIÓN DRESSER DE 2" PVC</t>
  </si>
  <si>
    <t>VÁLVULA CHEQUE DE 1/2" HORIZONTAL, DE BRONCE, PESO MÍNIMO DE 6 OZ</t>
  </si>
  <si>
    <t>VÁLVULA CHEQUE DE 3/4" HORIZONTAL, DE BRONCE, PESO MÍNIMO DE 9.3 OZ</t>
  </si>
  <si>
    <t>VÁLVULA CHEQUE DE 1 1/2" HORIZONTAL DE BRONCE, PESO MÍNIMO DE 17.7 OZ</t>
  </si>
  <si>
    <t>VÁLVULA CHEQUE DE 2" HORIZONTAL, DE BRONCE, PESO MÍNIMO DE 33.12 OZ</t>
  </si>
  <si>
    <t>VÁLVULA CHEQUE DE 1 1/2" VERTICAL, DE BRONCE, PESO MÍNIMO DE 32 OZ</t>
  </si>
  <si>
    <t>VÁLVULA CHEQUE DE 2"VERTICAL, DE BRONCE, PESO MÍNIMO DE 34.25 OZ</t>
  </si>
  <si>
    <t>VÁLVULA FLOTA DE 3/4" PARA CISTERNA, DE BRONCE, PESO MÍNIMO DE 6.4 OZ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</si>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</sst>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0" fillId="4" borderId="30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3</xdr:col>
      <xdr:colOff>380851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AD7DD9-871F-42E2-F5F7-B068AE696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"/>
          <a:ext cx="2676376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5"/>
  <sheetViews>
    <sheetView tabSelected="1" zoomScale="70" zoomScaleNormal="70" zoomScaleSheetLayoutView="100" workbookViewId="0">
      <selection activeCell="H15" sqref="H15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1.7109375" customWidth="1"/>
    <col min="4" max="4" width="31.42578125" customWidth="1"/>
    <col min="5" max="5" width="41.140625" customWidth="1"/>
    <col min="6" max="6" width="11.42578125" bestFit="1" customWidth="1"/>
    <col min="7" max="7" width="14" customWidth="1"/>
    <col min="8" max="8" width="19.5703125" customWidth="1"/>
    <col min="9" max="9" width="8.28515625" customWidth="1"/>
    <col min="10" max="10" width="18.140625" customWidth="1"/>
    <col min="11" max="11" width="0.140625" customWidth="1"/>
    <col min="12" max="12" width="20.28515625" customWidth="1"/>
    <col min="13" max="13" width="0.42578125" hidden="1" customWidth="1"/>
    <col min="14" max="14" width="23.85546875" customWidth="1"/>
  </cols>
  <sheetData>
    <row r="2" spans="1:14" ht="18.9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9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33" t="s">
        <v>1</v>
      </c>
      <c r="B5" s="34"/>
      <c r="C5" s="28" t="s">
        <v>2</v>
      </c>
      <c r="D5" s="29"/>
      <c r="E5" s="29"/>
      <c r="F5" s="29"/>
      <c r="G5" s="29"/>
      <c r="H5" s="30"/>
      <c r="I5" s="34" t="s">
        <v>3</v>
      </c>
      <c r="J5" s="34"/>
      <c r="K5" s="4"/>
      <c r="L5" s="40" t="s">
        <v>4</v>
      </c>
      <c r="M5" s="40"/>
      <c r="N5" s="41"/>
    </row>
    <row r="6" spans="1:14" ht="30" customHeight="1" x14ac:dyDescent="0.25">
      <c r="A6" s="35" t="s">
        <v>5</v>
      </c>
      <c r="B6" s="36"/>
      <c r="C6" s="31"/>
      <c r="D6" s="31"/>
      <c r="E6" s="31"/>
      <c r="F6" s="31"/>
      <c r="G6" s="31"/>
      <c r="H6" s="31"/>
      <c r="I6" s="36" t="s">
        <v>6</v>
      </c>
      <c r="J6" s="36"/>
      <c r="K6" s="3"/>
      <c r="L6" s="42"/>
      <c r="M6" s="42"/>
      <c r="N6" s="43"/>
    </row>
    <row r="7" spans="1:14" ht="30" customHeight="1" thickBot="1" x14ac:dyDescent="0.3">
      <c r="A7" s="38" t="s">
        <v>7</v>
      </c>
      <c r="B7" s="39"/>
      <c r="C7" s="32"/>
      <c r="D7" s="32"/>
      <c r="E7" s="32"/>
      <c r="F7" s="32"/>
      <c r="G7" s="32"/>
      <c r="H7" s="32"/>
      <c r="I7" s="39" t="s">
        <v>8</v>
      </c>
      <c r="J7" s="39"/>
      <c r="K7" s="5"/>
      <c r="L7" s="32"/>
      <c r="M7" s="32"/>
      <c r="N7" s="44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11" t="s">
        <v>9</v>
      </c>
      <c r="B9" s="37" t="s">
        <v>10</v>
      </c>
      <c r="C9" s="37"/>
      <c r="D9" s="37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45" customHeight="1" x14ac:dyDescent="0.25">
      <c r="A10" s="20">
        <v>1</v>
      </c>
      <c r="B10" s="21" t="s">
        <v>19</v>
      </c>
      <c r="C10" s="22"/>
      <c r="D10" s="23"/>
      <c r="E10" s="14"/>
      <c r="F10" s="18" t="s">
        <v>20</v>
      </c>
      <c r="G10" s="18">
        <v>45</v>
      </c>
      <c r="H10" s="15"/>
      <c r="I10" s="16">
        <v>0.18</v>
      </c>
      <c r="J10" s="17">
        <f>H10*I10</f>
        <v>0</v>
      </c>
      <c r="K10" s="17">
        <f t="shared" ref="K10:K73" si="0">G10*J10</f>
        <v>0</v>
      </c>
      <c r="L10" s="17">
        <f>H10+J10</f>
        <v>0</v>
      </c>
      <c r="M10" s="17">
        <f>G10*H10</f>
        <v>0</v>
      </c>
      <c r="N10" s="17">
        <f>G10*L10</f>
        <v>0</v>
      </c>
    </row>
    <row r="11" spans="1:14" ht="45" customHeight="1" x14ac:dyDescent="0.25">
      <c r="A11" s="20">
        <v>2</v>
      </c>
      <c r="B11" s="21" t="s">
        <v>21</v>
      </c>
      <c r="C11" s="22"/>
      <c r="D11" s="23"/>
      <c r="E11" s="14"/>
      <c r="F11" s="18" t="s">
        <v>20</v>
      </c>
      <c r="G11" s="18">
        <v>40</v>
      </c>
      <c r="H11" s="15"/>
      <c r="I11" s="16">
        <v>0.18</v>
      </c>
      <c r="J11" s="17">
        <f t="shared" ref="J11:J19" si="1">H11*I11</f>
        <v>0</v>
      </c>
      <c r="K11" s="17">
        <f t="shared" si="0"/>
        <v>0</v>
      </c>
      <c r="L11" s="17">
        <f t="shared" ref="L11:L19" si="2">H11+J11</f>
        <v>0</v>
      </c>
      <c r="M11" s="17">
        <f t="shared" ref="M11:M74" si="3">G11*H11</f>
        <v>0</v>
      </c>
      <c r="N11" s="17">
        <f t="shared" ref="N11:N19" si="4">G11*L11</f>
        <v>0</v>
      </c>
    </row>
    <row r="12" spans="1:14" ht="45" customHeight="1" x14ac:dyDescent="0.25">
      <c r="A12" s="20">
        <v>3</v>
      </c>
      <c r="B12" s="21" t="s">
        <v>22</v>
      </c>
      <c r="C12" s="22"/>
      <c r="D12" s="23"/>
      <c r="E12" s="14"/>
      <c r="F12" s="18" t="s">
        <v>20</v>
      </c>
      <c r="G12" s="18">
        <v>45</v>
      </c>
      <c r="H12" s="15"/>
      <c r="I12" s="16">
        <v>0.18</v>
      </c>
      <c r="J12" s="17">
        <f t="shared" si="1"/>
        <v>0</v>
      </c>
      <c r="K12" s="17">
        <f t="shared" si="0"/>
        <v>0</v>
      </c>
      <c r="L12" s="17">
        <f t="shared" si="2"/>
        <v>0</v>
      </c>
      <c r="M12" s="17">
        <f t="shared" si="3"/>
        <v>0</v>
      </c>
      <c r="N12" s="17">
        <f t="shared" si="4"/>
        <v>0</v>
      </c>
    </row>
    <row r="13" spans="1:14" ht="45" customHeight="1" x14ac:dyDescent="0.25">
      <c r="A13" s="20">
        <v>4</v>
      </c>
      <c r="B13" s="21" t="s">
        <v>23</v>
      </c>
      <c r="C13" s="22"/>
      <c r="D13" s="23"/>
      <c r="E13" s="14"/>
      <c r="F13" s="18" t="s">
        <v>20</v>
      </c>
      <c r="G13" s="18">
        <v>300</v>
      </c>
      <c r="H13" s="15"/>
      <c r="I13" s="16">
        <v>0.18</v>
      </c>
      <c r="J13" s="17">
        <f t="shared" si="1"/>
        <v>0</v>
      </c>
      <c r="K13" s="17">
        <f t="shared" si="0"/>
        <v>0</v>
      </c>
      <c r="L13" s="17">
        <f t="shared" si="2"/>
        <v>0</v>
      </c>
      <c r="M13" s="17">
        <f t="shared" si="3"/>
        <v>0</v>
      </c>
      <c r="N13" s="17">
        <f t="shared" si="4"/>
        <v>0</v>
      </c>
    </row>
    <row r="14" spans="1:14" ht="45" customHeight="1" x14ac:dyDescent="0.25">
      <c r="A14" s="20">
        <v>5</v>
      </c>
      <c r="B14" s="21" t="s">
        <v>24</v>
      </c>
      <c r="C14" s="22"/>
      <c r="D14" s="23"/>
      <c r="E14" s="14"/>
      <c r="F14" s="18" t="s">
        <v>20</v>
      </c>
      <c r="G14" s="18">
        <v>10</v>
      </c>
      <c r="H14" s="15"/>
      <c r="I14" s="16">
        <v>0.18</v>
      </c>
      <c r="J14" s="17">
        <f t="shared" si="1"/>
        <v>0</v>
      </c>
      <c r="K14" s="17">
        <f t="shared" si="0"/>
        <v>0</v>
      </c>
      <c r="L14" s="17">
        <f t="shared" si="2"/>
        <v>0</v>
      </c>
      <c r="M14" s="17">
        <f t="shared" si="3"/>
        <v>0</v>
      </c>
      <c r="N14" s="17">
        <f t="shared" si="4"/>
        <v>0</v>
      </c>
    </row>
    <row r="15" spans="1:14" ht="45" customHeight="1" x14ac:dyDescent="0.25">
      <c r="A15" s="20">
        <v>6</v>
      </c>
      <c r="B15" s="21" t="s">
        <v>25</v>
      </c>
      <c r="C15" s="22"/>
      <c r="D15" s="23"/>
      <c r="E15" s="14"/>
      <c r="F15" s="18" t="s">
        <v>20</v>
      </c>
      <c r="G15" s="18">
        <v>1</v>
      </c>
      <c r="H15" s="15"/>
      <c r="I15" s="16">
        <v>0.18</v>
      </c>
      <c r="J15" s="17">
        <f t="shared" si="1"/>
        <v>0</v>
      </c>
      <c r="K15" s="17">
        <f t="shared" si="0"/>
        <v>0</v>
      </c>
      <c r="L15" s="17">
        <f t="shared" si="2"/>
        <v>0</v>
      </c>
      <c r="M15" s="17">
        <f t="shared" si="3"/>
        <v>0</v>
      </c>
      <c r="N15" s="17">
        <f t="shared" si="4"/>
        <v>0</v>
      </c>
    </row>
    <row r="16" spans="1:14" ht="45" customHeight="1" x14ac:dyDescent="0.25">
      <c r="A16" s="20">
        <v>7</v>
      </c>
      <c r="B16" s="21" t="s">
        <v>26</v>
      </c>
      <c r="C16" s="22"/>
      <c r="D16" s="23"/>
      <c r="E16" s="14"/>
      <c r="F16" s="18" t="s">
        <v>20</v>
      </c>
      <c r="G16" s="18">
        <v>1</v>
      </c>
      <c r="H16" s="15"/>
      <c r="I16" s="16">
        <v>0.18</v>
      </c>
      <c r="J16" s="17">
        <f t="shared" si="1"/>
        <v>0</v>
      </c>
      <c r="K16" s="17">
        <f t="shared" si="0"/>
        <v>0</v>
      </c>
      <c r="L16" s="17">
        <f t="shared" si="2"/>
        <v>0</v>
      </c>
      <c r="M16" s="17">
        <f t="shared" si="3"/>
        <v>0</v>
      </c>
      <c r="N16" s="17">
        <f t="shared" si="4"/>
        <v>0</v>
      </c>
    </row>
    <row r="17" spans="1:14" ht="45" customHeight="1" x14ac:dyDescent="0.25">
      <c r="A17" s="20">
        <v>8</v>
      </c>
      <c r="B17" s="21" t="s">
        <v>27</v>
      </c>
      <c r="C17" s="22"/>
      <c r="D17" s="23"/>
      <c r="E17" s="14"/>
      <c r="F17" s="18" t="s">
        <v>20</v>
      </c>
      <c r="G17" s="18">
        <v>1</v>
      </c>
      <c r="H17" s="15"/>
      <c r="I17" s="16">
        <v>0.18</v>
      </c>
      <c r="J17" s="17">
        <f t="shared" si="1"/>
        <v>0</v>
      </c>
      <c r="K17" s="17">
        <f t="shared" si="0"/>
        <v>0</v>
      </c>
      <c r="L17" s="17">
        <f t="shared" si="2"/>
        <v>0</v>
      </c>
      <c r="M17" s="17">
        <f t="shared" si="3"/>
        <v>0</v>
      </c>
      <c r="N17" s="17">
        <f t="shared" si="4"/>
        <v>0</v>
      </c>
    </row>
    <row r="18" spans="1:14" ht="45" customHeight="1" x14ac:dyDescent="0.25">
      <c r="A18" s="20">
        <v>9</v>
      </c>
      <c r="B18" s="21" t="s">
        <v>28</v>
      </c>
      <c r="C18" s="22"/>
      <c r="D18" s="23"/>
      <c r="E18" s="14"/>
      <c r="F18" s="18" t="s">
        <v>20</v>
      </c>
      <c r="G18" s="18">
        <v>2</v>
      </c>
      <c r="H18" s="15"/>
      <c r="I18" s="16">
        <v>0.18</v>
      </c>
      <c r="J18" s="17">
        <f t="shared" si="1"/>
        <v>0</v>
      </c>
      <c r="K18" s="17">
        <f t="shared" si="0"/>
        <v>0</v>
      </c>
      <c r="L18" s="17">
        <f t="shared" si="2"/>
        <v>0</v>
      </c>
      <c r="M18" s="17">
        <f t="shared" si="3"/>
        <v>0</v>
      </c>
      <c r="N18" s="17">
        <f t="shared" si="4"/>
        <v>0</v>
      </c>
    </row>
    <row r="19" spans="1:14" ht="45" customHeight="1" x14ac:dyDescent="0.25">
      <c r="A19" s="20">
        <v>10</v>
      </c>
      <c r="B19" s="21" t="s">
        <v>29</v>
      </c>
      <c r="C19" s="22"/>
      <c r="D19" s="23"/>
      <c r="E19" s="14"/>
      <c r="F19" s="18" t="s">
        <v>20</v>
      </c>
      <c r="G19" s="18">
        <v>20</v>
      </c>
      <c r="H19" s="15"/>
      <c r="I19" s="16">
        <v>0.18</v>
      </c>
      <c r="J19" s="17">
        <f t="shared" si="1"/>
        <v>0</v>
      </c>
      <c r="K19" s="17">
        <f t="shared" si="0"/>
        <v>0</v>
      </c>
      <c r="L19" s="17">
        <f t="shared" si="2"/>
        <v>0</v>
      </c>
      <c r="M19" s="17">
        <f t="shared" si="3"/>
        <v>0</v>
      </c>
      <c r="N19" s="17">
        <f t="shared" si="4"/>
        <v>0</v>
      </c>
    </row>
    <row r="20" spans="1:14" ht="50.1" customHeight="1" x14ac:dyDescent="0.25">
      <c r="A20" s="20">
        <v>11</v>
      </c>
      <c r="B20" s="21" t="s">
        <v>30</v>
      </c>
      <c r="C20" s="22"/>
      <c r="D20" s="23"/>
      <c r="E20" s="14"/>
      <c r="F20" s="18" t="s">
        <v>20</v>
      </c>
      <c r="G20" s="18">
        <v>30</v>
      </c>
      <c r="H20" s="15"/>
      <c r="I20" s="16">
        <v>0.18</v>
      </c>
      <c r="J20" s="17">
        <f>H20*I20</f>
        <v>0</v>
      </c>
      <c r="K20" s="17">
        <f t="shared" si="0"/>
        <v>0</v>
      </c>
      <c r="L20" s="17">
        <f>H20+J20</f>
        <v>0</v>
      </c>
      <c r="M20" s="17">
        <f t="shared" si="3"/>
        <v>0</v>
      </c>
      <c r="N20" s="17">
        <f>G20*L20</f>
        <v>0</v>
      </c>
    </row>
    <row r="21" spans="1:14" ht="45" customHeight="1" x14ac:dyDescent="0.25">
      <c r="A21" s="20">
        <v>12</v>
      </c>
      <c r="B21" s="21" t="s">
        <v>31</v>
      </c>
      <c r="C21" s="22"/>
      <c r="D21" s="23"/>
      <c r="E21" s="14"/>
      <c r="F21" s="18" t="s">
        <v>20</v>
      </c>
      <c r="G21" s="18">
        <v>20</v>
      </c>
      <c r="H21" s="15"/>
      <c r="I21" s="16">
        <v>0.18</v>
      </c>
      <c r="J21" s="17">
        <f t="shared" ref="J21:J34" si="5">H21*I21</f>
        <v>0</v>
      </c>
      <c r="K21" s="17">
        <f t="shared" si="0"/>
        <v>0</v>
      </c>
      <c r="L21" s="17">
        <f t="shared" ref="L21:L34" si="6">H21+J21</f>
        <v>0</v>
      </c>
      <c r="M21" s="17">
        <f t="shared" si="3"/>
        <v>0</v>
      </c>
      <c r="N21" s="17">
        <f t="shared" ref="N21:N34" si="7">G21*L21</f>
        <v>0</v>
      </c>
    </row>
    <row r="22" spans="1:14" ht="45" customHeight="1" x14ac:dyDescent="0.25">
      <c r="A22" s="20">
        <v>13</v>
      </c>
      <c r="B22" s="21" t="s">
        <v>32</v>
      </c>
      <c r="C22" s="22"/>
      <c r="D22" s="23"/>
      <c r="E22" s="14"/>
      <c r="F22" s="18" t="s">
        <v>20</v>
      </c>
      <c r="G22" s="18">
        <v>400</v>
      </c>
      <c r="H22" s="15"/>
      <c r="I22" s="16">
        <v>0.18</v>
      </c>
      <c r="J22" s="17">
        <f t="shared" si="5"/>
        <v>0</v>
      </c>
      <c r="K22" s="17">
        <f t="shared" si="0"/>
        <v>0</v>
      </c>
      <c r="L22" s="17">
        <f t="shared" si="6"/>
        <v>0</v>
      </c>
      <c r="M22" s="17">
        <f t="shared" si="3"/>
        <v>0</v>
      </c>
      <c r="N22" s="17">
        <f t="shared" si="7"/>
        <v>0</v>
      </c>
    </row>
    <row r="23" spans="1:14" ht="45" customHeight="1" x14ac:dyDescent="0.25">
      <c r="A23" s="20">
        <v>14</v>
      </c>
      <c r="B23" s="21" t="s">
        <v>33</v>
      </c>
      <c r="C23" s="22"/>
      <c r="D23" s="23"/>
      <c r="E23" s="14"/>
      <c r="F23" s="18" t="s">
        <v>20</v>
      </c>
      <c r="G23" s="18">
        <v>8</v>
      </c>
      <c r="H23" s="15"/>
      <c r="I23" s="16">
        <v>0.18</v>
      </c>
      <c r="J23" s="17">
        <f t="shared" si="5"/>
        <v>0</v>
      </c>
      <c r="K23" s="17">
        <f t="shared" si="0"/>
        <v>0</v>
      </c>
      <c r="L23" s="17">
        <f t="shared" si="6"/>
        <v>0</v>
      </c>
      <c r="M23" s="17">
        <f t="shared" si="3"/>
        <v>0</v>
      </c>
      <c r="N23" s="17">
        <f t="shared" si="7"/>
        <v>0</v>
      </c>
    </row>
    <row r="24" spans="1:14" ht="45" customHeight="1" x14ac:dyDescent="0.25">
      <c r="A24" s="20">
        <v>15</v>
      </c>
      <c r="B24" s="21" t="s">
        <v>34</v>
      </c>
      <c r="C24" s="22"/>
      <c r="D24" s="23"/>
      <c r="E24" s="14"/>
      <c r="F24" s="18" t="s">
        <v>35</v>
      </c>
      <c r="G24" s="18">
        <v>60</v>
      </c>
      <c r="H24" s="15"/>
      <c r="I24" s="16">
        <v>0.18</v>
      </c>
      <c r="J24" s="17">
        <f t="shared" si="5"/>
        <v>0</v>
      </c>
      <c r="K24" s="17">
        <f t="shared" si="0"/>
        <v>0</v>
      </c>
      <c r="L24" s="17">
        <f t="shared" si="6"/>
        <v>0</v>
      </c>
      <c r="M24" s="17">
        <f t="shared" si="3"/>
        <v>0</v>
      </c>
      <c r="N24" s="17">
        <f t="shared" si="7"/>
        <v>0</v>
      </c>
    </row>
    <row r="25" spans="1:14" ht="45" customHeight="1" x14ac:dyDescent="0.25">
      <c r="A25" s="20">
        <v>16</v>
      </c>
      <c r="B25" s="21" t="s">
        <v>36</v>
      </c>
      <c r="C25" s="22"/>
      <c r="D25" s="23"/>
      <c r="E25" s="14"/>
      <c r="F25" s="18" t="s">
        <v>20</v>
      </c>
      <c r="G25" s="18">
        <v>200</v>
      </c>
      <c r="H25" s="15"/>
      <c r="I25" s="16">
        <v>0.18</v>
      </c>
      <c r="J25" s="17">
        <f t="shared" si="5"/>
        <v>0</v>
      </c>
      <c r="K25" s="17">
        <f t="shared" si="0"/>
        <v>0</v>
      </c>
      <c r="L25" s="17">
        <f t="shared" si="6"/>
        <v>0</v>
      </c>
      <c r="M25" s="17">
        <f t="shared" si="3"/>
        <v>0</v>
      </c>
      <c r="N25" s="17">
        <f t="shared" si="7"/>
        <v>0</v>
      </c>
    </row>
    <row r="26" spans="1:14" ht="45" customHeight="1" x14ac:dyDescent="0.25">
      <c r="A26" s="20">
        <v>17</v>
      </c>
      <c r="B26" s="21" t="s">
        <v>37</v>
      </c>
      <c r="C26" s="22"/>
      <c r="D26" s="23"/>
      <c r="E26" s="14"/>
      <c r="F26" s="18" t="s">
        <v>20</v>
      </c>
      <c r="G26" s="18">
        <v>30</v>
      </c>
      <c r="H26" s="15"/>
      <c r="I26" s="16">
        <v>0.18</v>
      </c>
      <c r="J26" s="17">
        <f t="shared" si="5"/>
        <v>0</v>
      </c>
      <c r="K26" s="17">
        <f t="shared" si="0"/>
        <v>0</v>
      </c>
      <c r="L26" s="17">
        <f t="shared" si="6"/>
        <v>0</v>
      </c>
      <c r="M26" s="17">
        <f t="shared" si="3"/>
        <v>0</v>
      </c>
      <c r="N26" s="17">
        <f t="shared" si="7"/>
        <v>0</v>
      </c>
    </row>
    <row r="27" spans="1:14" ht="45" customHeight="1" x14ac:dyDescent="0.25">
      <c r="A27" s="20">
        <v>18</v>
      </c>
      <c r="B27" s="21" t="s">
        <v>38</v>
      </c>
      <c r="C27" s="22"/>
      <c r="D27" s="23"/>
      <c r="E27" s="14"/>
      <c r="F27" s="18" t="s">
        <v>20</v>
      </c>
      <c r="G27" s="18">
        <v>15</v>
      </c>
      <c r="H27" s="15"/>
      <c r="I27" s="16">
        <v>0.18</v>
      </c>
      <c r="J27" s="17">
        <f t="shared" si="5"/>
        <v>0</v>
      </c>
      <c r="K27" s="17">
        <f t="shared" si="0"/>
        <v>0</v>
      </c>
      <c r="L27" s="17">
        <f t="shared" si="6"/>
        <v>0</v>
      </c>
      <c r="M27" s="17">
        <f t="shared" si="3"/>
        <v>0</v>
      </c>
      <c r="N27" s="17">
        <f t="shared" si="7"/>
        <v>0</v>
      </c>
    </row>
    <row r="28" spans="1:14" ht="45" customHeight="1" x14ac:dyDescent="0.25">
      <c r="A28" s="20">
        <v>19</v>
      </c>
      <c r="B28" s="21" t="s">
        <v>39</v>
      </c>
      <c r="C28" s="22"/>
      <c r="D28" s="23"/>
      <c r="E28" s="14"/>
      <c r="F28" s="18" t="s">
        <v>20</v>
      </c>
      <c r="G28" s="18">
        <v>20</v>
      </c>
      <c r="H28" s="15"/>
      <c r="I28" s="16">
        <v>0.18</v>
      </c>
      <c r="J28" s="17">
        <f t="shared" si="5"/>
        <v>0</v>
      </c>
      <c r="K28" s="17">
        <f t="shared" si="0"/>
        <v>0</v>
      </c>
      <c r="L28" s="17">
        <f t="shared" si="6"/>
        <v>0</v>
      </c>
      <c r="M28" s="17">
        <f t="shared" si="3"/>
        <v>0</v>
      </c>
      <c r="N28" s="17">
        <f t="shared" si="7"/>
        <v>0</v>
      </c>
    </row>
    <row r="29" spans="1:14" ht="45" customHeight="1" x14ac:dyDescent="0.25">
      <c r="A29" s="20">
        <v>20</v>
      </c>
      <c r="B29" s="21" t="s">
        <v>40</v>
      </c>
      <c r="C29" s="22"/>
      <c r="D29" s="23"/>
      <c r="E29" s="14"/>
      <c r="F29" s="18" t="s">
        <v>20</v>
      </c>
      <c r="G29" s="18">
        <v>20</v>
      </c>
      <c r="H29" s="15"/>
      <c r="I29" s="16">
        <v>0.18</v>
      </c>
      <c r="J29" s="17">
        <f t="shared" si="5"/>
        <v>0</v>
      </c>
      <c r="K29" s="17">
        <f t="shared" si="0"/>
        <v>0</v>
      </c>
      <c r="L29" s="17">
        <f t="shared" si="6"/>
        <v>0</v>
      </c>
      <c r="M29" s="17">
        <f t="shared" si="3"/>
        <v>0</v>
      </c>
      <c r="N29" s="17">
        <f t="shared" si="7"/>
        <v>0</v>
      </c>
    </row>
    <row r="30" spans="1:14" ht="45" customHeight="1" x14ac:dyDescent="0.25">
      <c r="A30" s="20">
        <v>21</v>
      </c>
      <c r="B30" s="21" t="s">
        <v>41</v>
      </c>
      <c r="C30" s="22"/>
      <c r="D30" s="23"/>
      <c r="E30" s="14"/>
      <c r="F30" s="18" t="s">
        <v>20</v>
      </c>
      <c r="G30" s="18">
        <v>20</v>
      </c>
      <c r="H30" s="15"/>
      <c r="I30" s="16">
        <v>0.18</v>
      </c>
      <c r="J30" s="17">
        <f t="shared" si="5"/>
        <v>0</v>
      </c>
      <c r="K30" s="17">
        <f t="shared" si="0"/>
        <v>0</v>
      </c>
      <c r="L30" s="17">
        <f t="shared" si="6"/>
        <v>0</v>
      </c>
      <c r="M30" s="17">
        <f t="shared" si="3"/>
        <v>0</v>
      </c>
      <c r="N30" s="17">
        <f t="shared" si="7"/>
        <v>0</v>
      </c>
    </row>
    <row r="31" spans="1:14" ht="45" customHeight="1" x14ac:dyDescent="0.25">
      <c r="A31" s="20">
        <v>22</v>
      </c>
      <c r="B31" s="21" t="s">
        <v>42</v>
      </c>
      <c r="C31" s="22"/>
      <c r="D31" s="23"/>
      <c r="E31" s="14"/>
      <c r="F31" s="18" t="s">
        <v>20</v>
      </c>
      <c r="G31" s="18">
        <v>20</v>
      </c>
      <c r="H31" s="15"/>
      <c r="I31" s="16">
        <v>0.18</v>
      </c>
      <c r="J31" s="17">
        <f t="shared" si="5"/>
        <v>0</v>
      </c>
      <c r="K31" s="17">
        <f t="shared" si="0"/>
        <v>0</v>
      </c>
      <c r="L31" s="17">
        <f t="shared" si="6"/>
        <v>0</v>
      </c>
      <c r="M31" s="17">
        <f t="shared" si="3"/>
        <v>0</v>
      </c>
      <c r="N31" s="17">
        <f t="shared" si="7"/>
        <v>0</v>
      </c>
    </row>
    <row r="32" spans="1:14" ht="45" customHeight="1" x14ac:dyDescent="0.25">
      <c r="A32" s="20">
        <v>23</v>
      </c>
      <c r="B32" s="21" t="s">
        <v>43</v>
      </c>
      <c r="C32" s="22"/>
      <c r="D32" s="23"/>
      <c r="E32" s="14"/>
      <c r="F32" s="18" t="s">
        <v>20</v>
      </c>
      <c r="G32" s="18">
        <v>20</v>
      </c>
      <c r="H32" s="15"/>
      <c r="I32" s="16">
        <v>0.18</v>
      </c>
      <c r="J32" s="17">
        <f t="shared" si="5"/>
        <v>0</v>
      </c>
      <c r="K32" s="17">
        <f t="shared" si="0"/>
        <v>0</v>
      </c>
      <c r="L32" s="17">
        <f t="shared" si="6"/>
        <v>0</v>
      </c>
      <c r="M32" s="17">
        <f t="shared" si="3"/>
        <v>0</v>
      </c>
      <c r="N32" s="17">
        <f t="shared" si="7"/>
        <v>0</v>
      </c>
    </row>
    <row r="33" spans="1:14" ht="45" customHeight="1" x14ac:dyDescent="0.25">
      <c r="A33" s="20">
        <v>24</v>
      </c>
      <c r="B33" s="21" t="s">
        <v>44</v>
      </c>
      <c r="C33" s="22"/>
      <c r="D33" s="23"/>
      <c r="E33" s="14"/>
      <c r="F33" s="18" t="s">
        <v>20</v>
      </c>
      <c r="G33" s="18">
        <v>50</v>
      </c>
      <c r="H33" s="15"/>
      <c r="I33" s="16">
        <v>0.18</v>
      </c>
      <c r="J33" s="17">
        <f t="shared" si="5"/>
        <v>0</v>
      </c>
      <c r="K33" s="17">
        <f t="shared" si="0"/>
        <v>0</v>
      </c>
      <c r="L33" s="17">
        <f t="shared" si="6"/>
        <v>0</v>
      </c>
      <c r="M33" s="17">
        <f t="shared" si="3"/>
        <v>0</v>
      </c>
      <c r="N33" s="17">
        <f t="shared" si="7"/>
        <v>0</v>
      </c>
    </row>
    <row r="34" spans="1:14" ht="45" customHeight="1" x14ac:dyDescent="0.25">
      <c r="A34" s="20">
        <v>25</v>
      </c>
      <c r="B34" s="21" t="s">
        <v>45</v>
      </c>
      <c r="C34" s="22"/>
      <c r="D34" s="23"/>
      <c r="E34" s="14"/>
      <c r="F34" s="18" t="s">
        <v>20</v>
      </c>
      <c r="G34" s="18">
        <v>50</v>
      </c>
      <c r="H34" s="15"/>
      <c r="I34" s="16">
        <v>0.18</v>
      </c>
      <c r="J34" s="17">
        <f t="shared" si="5"/>
        <v>0</v>
      </c>
      <c r="K34" s="17">
        <f t="shared" si="0"/>
        <v>0</v>
      </c>
      <c r="L34" s="17">
        <f t="shared" si="6"/>
        <v>0</v>
      </c>
      <c r="M34" s="17">
        <f t="shared" si="3"/>
        <v>0</v>
      </c>
      <c r="N34" s="17">
        <f t="shared" si="7"/>
        <v>0</v>
      </c>
    </row>
    <row r="35" spans="1:14" ht="45" customHeight="1" x14ac:dyDescent="0.25">
      <c r="A35" s="20">
        <v>26</v>
      </c>
      <c r="B35" s="21" t="s">
        <v>46</v>
      </c>
      <c r="C35" s="22"/>
      <c r="D35" s="23"/>
      <c r="E35" s="14"/>
      <c r="F35" s="18" t="s">
        <v>20</v>
      </c>
      <c r="G35" s="18">
        <v>50</v>
      </c>
      <c r="H35" s="15"/>
      <c r="I35" s="16">
        <v>0.18</v>
      </c>
      <c r="J35" s="17">
        <f t="shared" ref="J35:J73" si="8">H35*I35</f>
        <v>0</v>
      </c>
      <c r="K35" s="17">
        <f t="shared" si="0"/>
        <v>0</v>
      </c>
      <c r="L35" s="17">
        <f t="shared" ref="L35:L73" si="9">H35+J35</f>
        <v>0</v>
      </c>
      <c r="M35" s="17">
        <f t="shared" si="3"/>
        <v>0</v>
      </c>
      <c r="N35" s="17">
        <f t="shared" ref="N35:N73" si="10">G35*L35</f>
        <v>0</v>
      </c>
    </row>
    <row r="36" spans="1:14" ht="45" customHeight="1" x14ac:dyDescent="0.25">
      <c r="A36" s="20">
        <v>27</v>
      </c>
      <c r="B36" s="21" t="s">
        <v>47</v>
      </c>
      <c r="C36" s="22"/>
      <c r="D36" s="23"/>
      <c r="E36" s="14"/>
      <c r="F36" s="18" t="s">
        <v>20</v>
      </c>
      <c r="G36" s="18">
        <v>50</v>
      </c>
      <c r="H36" s="15"/>
      <c r="I36" s="16">
        <v>0.18</v>
      </c>
      <c r="J36" s="17">
        <f t="shared" si="8"/>
        <v>0</v>
      </c>
      <c r="K36" s="17">
        <f t="shared" si="0"/>
        <v>0</v>
      </c>
      <c r="L36" s="17">
        <f t="shared" si="9"/>
        <v>0</v>
      </c>
      <c r="M36" s="17">
        <f t="shared" si="3"/>
        <v>0</v>
      </c>
      <c r="N36" s="17">
        <f t="shared" si="10"/>
        <v>0</v>
      </c>
    </row>
    <row r="37" spans="1:14" ht="45" customHeight="1" x14ac:dyDescent="0.25">
      <c r="A37" s="20">
        <v>28</v>
      </c>
      <c r="B37" s="21" t="s">
        <v>48</v>
      </c>
      <c r="C37" s="22"/>
      <c r="D37" s="23"/>
      <c r="E37" s="14"/>
      <c r="F37" s="18" t="s">
        <v>20</v>
      </c>
      <c r="G37" s="18">
        <v>70</v>
      </c>
      <c r="H37" s="15"/>
      <c r="I37" s="16">
        <v>0.18</v>
      </c>
      <c r="J37" s="17">
        <f t="shared" si="8"/>
        <v>0</v>
      </c>
      <c r="K37" s="17">
        <f t="shared" si="0"/>
        <v>0</v>
      </c>
      <c r="L37" s="17">
        <f t="shared" si="9"/>
        <v>0</v>
      </c>
      <c r="M37" s="17">
        <f t="shared" si="3"/>
        <v>0</v>
      </c>
      <c r="N37" s="17">
        <f t="shared" si="10"/>
        <v>0</v>
      </c>
    </row>
    <row r="38" spans="1:14" ht="45" customHeight="1" x14ac:dyDescent="0.25">
      <c r="A38" s="20">
        <v>29</v>
      </c>
      <c r="B38" s="21" t="s">
        <v>49</v>
      </c>
      <c r="C38" s="22"/>
      <c r="D38" s="23"/>
      <c r="E38" s="14"/>
      <c r="F38" s="18" t="s">
        <v>20</v>
      </c>
      <c r="G38" s="18">
        <v>50</v>
      </c>
      <c r="H38" s="15"/>
      <c r="I38" s="16">
        <v>0.18</v>
      </c>
      <c r="J38" s="17">
        <f t="shared" si="8"/>
        <v>0</v>
      </c>
      <c r="K38" s="17">
        <f t="shared" si="0"/>
        <v>0</v>
      </c>
      <c r="L38" s="17">
        <f t="shared" si="9"/>
        <v>0</v>
      </c>
      <c r="M38" s="17">
        <f t="shared" si="3"/>
        <v>0</v>
      </c>
      <c r="N38" s="17">
        <f t="shared" si="10"/>
        <v>0</v>
      </c>
    </row>
    <row r="39" spans="1:14" ht="64.5" customHeight="1" x14ac:dyDescent="0.25">
      <c r="A39" s="20">
        <v>30</v>
      </c>
      <c r="B39" s="21" t="s">
        <v>50</v>
      </c>
      <c r="C39" s="22"/>
      <c r="D39" s="23"/>
      <c r="E39" s="14"/>
      <c r="F39" s="18" t="s">
        <v>20</v>
      </c>
      <c r="G39" s="18">
        <v>34</v>
      </c>
      <c r="H39" s="15"/>
      <c r="I39" s="16">
        <v>0.18</v>
      </c>
      <c r="J39" s="17">
        <f t="shared" si="8"/>
        <v>0</v>
      </c>
      <c r="K39" s="17">
        <f t="shared" si="0"/>
        <v>0</v>
      </c>
      <c r="L39" s="17">
        <f t="shared" si="9"/>
        <v>0</v>
      </c>
      <c r="M39" s="17">
        <f t="shared" si="3"/>
        <v>0</v>
      </c>
      <c r="N39" s="17">
        <f t="shared" si="10"/>
        <v>0</v>
      </c>
    </row>
    <row r="40" spans="1:14" ht="45" customHeight="1" x14ac:dyDescent="0.25">
      <c r="A40" s="20">
        <v>31</v>
      </c>
      <c r="B40" s="21" t="s">
        <v>51</v>
      </c>
      <c r="C40" s="22"/>
      <c r="D40" s="23"/>
      <c r="E40" s="14"/>
      <c r="F40" s="18" t="s">
        <v>20</v>
      </c>
      <c r="G40" s="18">
        <v>100</v>
      </c>
      <c r="H40" s="15"/>
      <c r="I40" s="16">
        <v>0.18</v>
      </c>
      <c r="J40" s="17">
        <f t="shared" si="8"/>
        <v>0</v>
      </c>
      <c r="K40" s="17">
        <f t="shared" si="0"/>
        <v>0</v>
      </c>
      <c r="L40" s="17">
        <f t="shared" si="9"/>
        <v>0</v>
      </c>
      <c r="M40" s="17">
        <f t="shared" si="3"/>
        <v>0</v>
      </c>
      <c r="N40" s="17">
        <f t="shared" si="10"/>
        <v>0</v>
      </c>
    </row>
    <row r="41" spans="1:14" ht="50.1" customHeight="1" x14ac:dyDescent="0.25">
      <c r="A41" s="20">
        <v>32</v>
      </c>
      <c r="B41" s="21" t="s">
        <v>52</v>
      </c>
      <c r="C41" s="22"/>
      <c r="D41" s="23"/>
      <c r="E41" s="14"/>
      <c r="F41" s="18" t="s">
        <v>20</v>
      </c>
      <c r="G41" s="18">
        <v>50</v>
      </c>
      <c r="H41" s="15"/>
      <c r="I41" s="16">
        <v>0.18</v>
      </c>
      <c r="J41" s="17">
        <f t="shared" si="8"/>
        <v>0</v>
      </c>
      <c r="K41" s="17">
        <f t="shared" si="0"/>
        <v>0</v>
      </c>
      <c r="L41" s="17">
        <f t="shared" si="9"/>
        <v>0</v>
      </c>
      <c r="M41" s="17">
        <f t="shared" si="3"/>
        <v>0</v>
      </c>
      <c r="N41" s="17">
        <f t="shared" si="10"/>
        <v>0</v>
      </c>
    </row>
    <row r="42" spans="1:14" ht="45" customHeight="1" x14ac:dyDescent="0.25">
      <c r="A42" s="20">
        <v>33</v>
      </c>
      <c r="B42" s="21" t="s">
        <v>53</v>
      </c>
      <c r="C42" s="22"/>
      <c r="D42" s="23"/>
      <c r="E42" s="14"/>
      <c r="F42" s="18" t="s">
        <v>20</v>
      </c>
      <c r="G42" s="18">
        <v>15</v>
      </c>
      <c r="H42" s="15"/>
      <c r="I42" s="16">
        <v>0.18</v>
      </c>
      <c r="J42" s="17">
        <f t="shared" si="8"/>
        <v>0</v>
      </c>
      <c r="K42" s="17">
        <f t="shared" si="0"/>
        <v>0</v>
      </c>
      <c r="L42" s="17">
        <f t="shared" si="9"/>
        <v>0</v>
      </c>
      <c r="M42" s="17">
        <f t="shared" si="3"/>
        <v>0</v>
      </c>
      <c r="N42" s="17">
        <f t="shared" si="10"/>
        <v>0</v>
      </c>
    </row>
    <row r="43" spans="1:14" ht="45" customHeight="1" x14ac:dyDescent="0.25">
      <c r="A43" s="20">
        <v>34</v>
      </c>
      <c r="B43" s="21" t="s">
        <v>54</v>
      </c>
      <c r="C43" s="22"/>
      <c r="D43" s="23"/>
      <c r="E43" s="14"/>
      <c r="F43" s="18" t="s">
        <v>20</v>
      </c>
      <c r="G43" s="18">
        <v>15</v>
      </c>
      <c r="H43" s="15"/>
      <c r="I43" s="16">
        <v>0.18</v>
      </c>
      <c r="J43" s="17">
        <f t="shared" si="8"/>
        <v>0</v>
      </c>
      <c r="K43" s="17">
        <f t="shared" si="0"/>
        <v>0</v>
      </c>
      <c r="L43" s="17">
        <f t="shared" si="9"/>
        <v>0</v>
      </c>
      <c r="M43" s="17">
        <f t="shared" si="3"/>
        <v>0</v>
      </c>
      <c r="N43" s="17">
        <f t="shared" si="10"/>
        <v>0</v>
      </c>
    </row>
    <row r="44" spans="1:14" ht="45" customHeight="1" x14ac:dyDescent="0.25">
      <c r="A44" s="20">
        <v>35</v>
      </c>
      <c r="B44" s="21" t="s">
        <v>55</v>
      </c>
      <c r="C44" s="22"/>
      <c r="D44" s="23"/>
      <c r="E44" s="14"/>
      <c r="F44" s="18" t="s">
        <v>20</v>
      </c>
      <c r="G44" s="18">
        <v>100</v>
      </c>
      <c r="H44" s="15"/>
      <c r="I44" s="16">
        <v>0.18</v>
      </c>
      <c r="J44" s="17">
        <f t="shared" si="8"/>
        <v>0</v>
      </c>
      <c r="K44" s="17">
        <f t="shared" si="0"/>
        <v>0</v>
      </c>
      <c r="L44" s="17">
        <f t="shared" si="9"/>
        <v>0</v>
      </c>
      <c r="M44" s="17">
        <f t="shared" si="3"/>
        <v>0</v>
      </c>
      <c r="N44" s="17">
        <f t="shared" si="10"/>
        <v>0</v>
      </c>
    </row>
    <row r="45" spans="1:14" ht="45" customHeight="1" x14ac:dyDescent="0.25">
      <c r="A45" s="20">
        <v>36</v>
      </c>
      <c r="B45" s="21" t="s">
        <v>56</v>
      </c>
      <c r="C45" s="22"/>
      <c r="D45" s="23"/>
      <c r="E45" s="14"/>
      <c r="F45" s="18" t="s">
        <v>20</v>
      </c>
      <c r="G45" s="18">
        <v>50</v>
      </c>
      <c r="H45" s="15"/>
      <c r="I45" s="16">
        <v>0.18</v>
      </c>
      <c r="J45" s="17">
        <f t="shared" si="8"/>
        <v>0</v>
      </c>
      <c r="K45" s="17">
        <f t="shared" si="0"/>
        <v>0</v>
      </c>
      <c r="L45" s="17">
        <f t="shared" si="9"/>
        <v>0</v>
      </c>
      <c r="M45" s="17">
        <f t="shared" si="3"/>
        <v>0</v>
      </c>
      <c r="N45" s="17">
        <f t="shared" si="10"/>
        <v>0</v>
      </c>
    </row>
    <row r="46" spans="1:14" ht="45" customHeight="1" x14ac:dyDescent="0.25">
      <c r="A46" s="20">
        <v>37</v>
      </c>
      <c r="B46" s="21" t="s">
        <v>57</v>
      </c>
      <c r="C46" s="22"/>
      <c r="D46" s="23"/>
      <c r="E46" s="14"/>
      <c r="F46" s="18" t="s">
        <v>20</v>
      </c>
      <c r="G46" s="18">
        <v>20</v>
      </c>
      <c r="H46" s="15"/>
      <c r="I46" s="16">
        <v>0.18</v>
      </c>
      <c r="J46" s="17">
        <f t="shared" si="8"/>
        <v>0</v>
      </c>
      <c r="K46" s="17">
        <f t="shared" si="0"/>
        <v>0</v>
      </c>
      <c r="L46" s="17">
        <f t="shared" si="9"/>
        <v>0</v>
      </c>
      <c r="M46" s="17">
        <f t="shared" si="3"/>
        <v>0</v>
      </c>
      <c r="N46" s="17">
        <f t="shared" si="10"/>
        <v>0</v>
      </c>
    </row>
    <row r="47" spans="1:14" ht="45" customHeight="1" x14ac:dyDescent="0.25">
      <c r="A47" s="20">
        <v>38</v>
      </c>
      <c r="B47" s="21" t="s">
        <v>58</v>
      </c>
      <c r="C47" s="22"/>
      <c r="D47" s="23"/>
      <c r="E47" s="14"/>
      <c r="F47" s="18" t="s">
        <v>20</v>
      </c>
      <c r="G47" s="18">
        <v>60</v>
      </c>
      <c r="H47" s="15"/>
      <c r="I47" s="16">
        <v>0.18</v>
      </c>
      <c r="J47" s="17">
        <f t="shared" si="8"/>
        <v>0</v>
      </c>
      <c r="K47" s="17">
        <f t="shared" si="0"/>
        <v>0</v>
      </c>
      <c r="L47" s="17">
        <f t="shared" si="9"/>
        <v>0</v>
      </c>
      <c r="M47" s="17">
        <f t="shared" si="3"/>
        <v>0</v>
      </c>
      <c r="N47" s="17">
        <f t="shared" si="10"/>
        <v>0</v>
      </c>
    </row>
    <row r="48" spans="1:14" ht="45" customHeight="1" x14ac:dyDescent="0.25">
      <c r="A48" s="20">
        <v>39</v>
      </c>
      <c r="B48" s="21" t="s">
        <v>59</v>
      </c>
      <c r="C48" s="22"/>
      <c r="D48" s="23"/>
      <c r="E48" s="14"/>
      <c r="F48" s="18" t="s">
        <v>20</v>
      </c>
      <c r="G48" s="18">
        <v>30</v>
      </c>
      <c r="H48" s="15"/>
      <c r="I48" s="16">
        <v>0.18</v>
      </c>
      <c r="J48" s="17">
        <f t="shared" si="8"/>
        <v>0</v>
      </c>
      <c r="K48" s="17">
        <f t="shared" si="0"/>
        <v>0</v>
      </c>
      <c r="L48" s="17">
        <f t="shared" si="9"/>
        <v>0</v>
      </c>
      <c r="M48" s="17">
        <f t="shared" si="3"/>
        <v>0</v>
      </c>
      <c r="N48" s="17">
        <f t="shared" si="10"/>
        <v>0</v>
      </c>
    </row>
    <row r="49" spans="1:14" ht="45" customHeight="1" x14ac:dyDescent="0.25">
      <c r="A49" s="20">
        <v>40</v>
      </c>
      <c r="B49" s="21" t="s">
        <v>60</v>
      </c>
      <c r="C49" s="22"/>
      <c r="D49" s="23"/>
      <c r="E49" s="14"/>
      <c r="F49" s="18" t="s">
        <v>20</v>
      </c>
      <c r="G49" s="18">
        <v>20</v>
      </c>
      <c r="H49" s="15"/>
      <c r="I49" s="16">
        <v>0.18</v>
      </c>
      <c r="J49" s="17">
        <f t="shared" si="8"/>
        <v>0</v>
      </c>
      <c r="K49" s="17">
        <f t="shared" si="0"/>
        <v>0</v>
      </c>
      <c r="L49" s="17">
        <f t="shared" si="9"/>
        <v>0</v>
      </c>
      <c r="M49" s="17">
        <f t="shared" si="3"/>
        <v>0</v>
      </c>
      <c r="N49" s="17">
        <f t="shared" si="10"/>
        <v>0</v>
      </c>
    </row>
    <row r="50" spans="1:14" ht="45" customHeight="1" x14ac:dyDescent="0.25">
      <c r="A50" s="20">
        <v>41</v>
      </c>
      <c r="B50" s="21" t="s">
        <v>61</v>
      </c>
      <c r="C50" s="22"/>
      <c r="D50" s="23"/>
      <c r="E50" s="14"/>
      <c r="F50" s="18" t="s">
        <v>20</v>
      </c>
      <c r="G50" s="18">
        <v>35</v>
      </c>
      <c r="H50" s="15"/>
      <c r="I50" s="16">
        <v>0.18</v>
      </c>
      <c r="J50" s="17">
        <f t="shared" si="8"/>
        <v>0</v>
      </c>
      <c r="K50" s="17">
        <f t="shared" si="0"/>
        <v>0</v>
      </c>
      <c r="L50" s="17">
        <f t="shared" si="9"/>
        <v>0</v>
      </c>
      <c r="M50" s="17">
        <f t="shared" si="3"/>
        <v>0</v>
      </c>
      <c r="N50" s="17">
        <f t="shared" si="10"/>
        <v>0</v>
      </c>
    </row>
    <row r="51" spans="1:14" ht="45" customHeight="1" x14ac:dyDescent="0.25">
      <c r="A51" s="20">
        <v>42</v>
      </c>
      <c r="B51" s="21" t="s">
        <v>62</v>
      </c>
      <c r="C51" s="22"/>
      <c r="D51" s="23"/>
      <c r="E51" s="14"/>
      <c r="F51" s="18" t="s">
        <v>20</v>
      </c>
      <c r="G51" s="18">
        <v>18</v>
      </c>
      <c r="H51" s="15"/>
      <c r="I51" s="16">
        <v>0.18</v>
      </c>
      <c r="J51" s="17">
        <f t="shared" si="8"/>
        <v>0</v>
      </c>
      <c r="K51" s="17">
        <f t="shared" si="0"/>
        <v>0</v>
      </c>
      <c r="L51" s="17">
        <f t="shared" si="9"/>
        <v>0</v>
      </c>
      <c r="M51" s="17">
        <f t="shared" si="3"/>
        <v>0</v>
      </c>
      <c r="N51" s="17">
        <f t="shared" si="10"/>
        <v>0</v>
      </c>
    </row>
    <row r="52" spans="1:14" ht="45" customHeight="1" x14ac:dyDescent="0.25">
      <c r="A52" s="20">
        <v>43</v>
      </c>
      <c r="B52" s="21" t="s">
        <v>63</v>
      </c>
      <c r="C52" s="22"/>
      <c r="D52" s="23"/>
      <c r="E52" s="14"/>
      <c r="F52" s="18" t="s">
        <v>20</v>
      </c>
      <c r="G52" s="18">
        <v>10</v>
      </c>
      <c r="H52" s="15"/>
      <c r="I52" s="16">
        <v>0.18</v>
      </c>
      <c r="J52" s="17">
        <f t="shared" si="8"/>
        <v>0</v>
      </c>
      <c r="K52" s="17">
        <f t="shared" si="0"/>
        <v>0</v>
      </c>
      <c r="L52" s="17">
        <f t="shared" si="9"/>
        <v>0</v>
      </c>
      <c r="M52" s="17">
        <f t="shared" si="3"/>
        <v>0</v>
      </c>
      <c r="N52" s="17">
        <f t="shared" si="10"/>
        <v>0</v>
      </c>
    </row>
    <row r="53" spans="1:14" ht="85.5" customHeight="1" x14ac:dyDescent="0.25">
      <c r="A53" s="20">
        <v>44</v>
      </c>
      <c r="B53" s="21" t="s">
        <v>64</v>
      </c>
      <c r="C53" s="22"/>
      <c r="D53" s="23"/>
      <c r="E53" s="14"/>
      <c r="F53" s="18" t="s">
        <v>20</v>
      </c>
      <c r="G53" s="18">
        <v>45</v>
      </c>
      <c r="H53" s="15"/>
      <c r="I53" s="16">
        <v>0.18</v>
      </c>
      <c r="J53" s="17">
        <f t="shared" si="8"/>
        <v>0</v>
      </c>
      <c r="K53" s="17">
        <f t="shared" si="0"/>
        <v>0</v>
      </c>
      <c r="L53" s="17">
        <f t="shared" si="9"/>
        <v>0</v>
      </c>
      <c r="M53" s="17">
        <f t="shared" si="3"/>
        <v>0</v>
      </c>
      <c r="N53" s="17">
        <f t="shared" si="10"/>
        <v>0</v>
      </c>
    </row>
    <row r="54" spans="1:14" ht="82.5" customHeight="1" x14ac:dyDescent="0.25">
      <c r="A54" s="20">
        <v>45</v>
      </c>
      <c r="B54" s="21" t="s">
        <v>65</v>
      </c>
      <c r="C54" s="22"/>
      <c r="D54" s="23"/>
      <c r="E54" s="14"/>
      <c r="F54" s="18" t="s">
        <v>20</v>
      </c>
      <c r="G54" s="18">
        <v>10</v>
      </c>
      <c r="H54" s="15"/>
      <c r="I54" s="16">
        <v>0.18</v>
      </c>
      <c r="J54" s="17">
        <f t="shared" si="8"/>
        <v>0</v>
      </c>
      <c r="K54" s="17">
        <f t="shared" si="0"/>
        <v>0</v>
      </c>
      <c r="L54" s="17">
        <f t="shared" si="9"/>
        <v>0</v>
      </c>
      <c r="M54" s="17">
        <f t="shared" si="3"/>
        <v>0</v>
      </c>
      <c r="N54" s="17">
        <f t="shared" si="10"/>
        <v>0</v>
      </c>
    </row>
    <row r="55" spans="1:14" ht="45" customHeight="1" x14ac:dyDescent="0.25">
      <c r="A55" s="20">
        <v>46</v>
      </c>
      <c r="B55" s="21" t="s">
        <v>66</v>
      </c>
      <c r="C55" s="22"/>
      <c r="D55" s="23"/>
      <c r="E55" s="14"/>
      <c r="F55" s="18" t="s">
        <v>20</v>
      </c>
      <c r="G55" s="18">
        <v>35</v>
      </c>
      <c r="H55" s="15"/>
      <c r="I55" s="16">
        <v>0.18</v>
      </c>
      <c r="J55" s="17">
        <f t="shared" si="8"/>
        <v>0</v>
      </c>
      <c r="K55" s="17">
        <f t="shared" si="0"/>
        <v>0</v>
      </c>
      <c r="L55" s="17">
        <f t="shared" si="9"/>
        <v>0</v>
      </c>
      <c r="M55" s="17">
        <f t="shared" si="3"/>
        <v>0</v>
      </c>
      <c r="N55" s="17">
        <f t="shared" si="10"/>
        <v>0</v>
      </c>
    </row>
    <row r="56" spans="1:14" ht="45" customHeight="1" x14ac:dyDescent="0.25">
      <c r="A56" s="20">
        <v>47</v>
      </c>
      <c r="B56" s="21" t="s">
        <v>67</v>
      </c>
      <c r="C56" s="22"/>
      <c r="D56" s="23"/>
      <c r="E56" s="14"/>
      <c r="F56" s="18" t="s">
        <v>20</v>
      </c>
      <c r="G56" s="18">
        <v>50</v>
      </c>
      <c r="H56" s="15"/>
      <c r="I56" s="16">
        <v>0.18</v>
      </c>
      <c r="J56" s="17">
        <f t="shared" si="8"/>
        <v>0</v>
      </c>
      <c r="K56" s="17">
        <f t="shared" si="0"/>
        <v>0</v>
      </c>
      <c r="L56" s="17">
        <f t="shared" si="9"/>
        <v>0</v>
      </c>
      <c r="M56" s="17">
        <f t="shared" si="3"/>
        <v>0</v>
      </c>
      <c r="N56" s="17">
        <f t="shared" si="10"/>
        <v>0</v>
      </c>
    </row>
    <row r="57" spans="1:14" ht="45" customHeight="1" x14ac:dyDescent="0.25">
      <c r="A57" s="20">
        <v>48</v>
      </c>
      <c r="B57" s="21" t="s">
        <v>68</v>
      </c>
      <c r="C57" s="22"/>
      <c r="D57" s="23"/>
      <c r="E57" s="14"/>
      <c r="F57" s="18" t="s">
        <v>20</v>
      </c>
      <c r="G57" s="18">
        <v>25</v>
      </c>
      <c r="H57" s="15"/>
      <c r="I57" s="16">
        <v>0.18</v>
      </c>
      <c r="J57" s="17">
        <f t="shared" si="8"/>
        <v>0</v>
      </c>
      <c r="K57" s="17">
        <f t="shared" si="0"/>
        <v>0</v>
      </c>
      <c r="L57" s="17">
        <f t="shared" si="9"/>
        <v>0</v>
      </c>
      <c r="M57" s="17">
        <f t="shared" si="3"/>
        <v>0</v>
      </c>
      <c r="N57" s="17">
        <f t="shared" si="10"/>
        <v>0</v>
      </c>
    </row>
    <row r="58" spans="1:14" ht="45" customHeight="1" x14ac:dyDescent="0.25">
      <c r="A58" s="20">
        <v>49</v>
      </c>
      <c r="B58" s="21" t="s">
        <v>69</v>
      </c>
      <c r="C58" s="22"/>
      <c r="D58" s="23"/>
      <c r="E58" s="14"/>
      <c r="F58" s="18" t="s">
        <v>20</v>
      </c>
      <c r="G58" s="18">
        <v>5</v>
      </c>
      <c r="H58" s="15"/>
      <c r="I58" s="16">
        <v>0.18</v>
      </c>
      <c r="J58" s="17">
        <f t="shared" si="8"/>
        <v>0</v>
      </c>
      <c r="K58" s="17">
        <f t="shared" si="0"/>
        <v>0</v>
      </c>
      <c r="L58" s="17">
        <f t="shared" si="9"/>
        <v>0</v>
      </c>
      <c r="M58" s="17">
        <f t="shared" si="3"/>
        <v>0</v>
      </c>
      <c r="N58" s="17">
        <f t="shared" si="10"/>
        <v>0</v>
      </c>
    </row>
    <row r="59" spans="1:14" ht="50.1" customHeight="1" x14ac:dyDescent="0.25">
      <c r="A59" s="20">
        <v>50</v>
      </c>
      <c r="B59" s="21" t="s">
        <v>70</v>
      </c>
      <c r="C59" s="22"/>
      <c r="D59" s="23"/>
      <c r="E59" s="14"/>
      <c r="F59" s="18" t="s">
        <v>20</v>
      </c>
      <c r="G59" s="18">
        <v>5</v>
      </c>
      <c r="H59" s="15"/>
      <c r="I59" s="16">
        <v>0.18</v>
      </c>
      <c r="J59" s="17">
        <f t="shared" si="8"/>
        <v>0</v>
      </c>
      <c r="K59" s="17">
        <f t="shared" si="0"/>
        <v>0</v>
      </c>
      <c r="L59" s="17">
        <f t="shared" si="9"/>
        <v>0</v>
      </c>
      <c r="M59" s="17">
        <f t="shared" si="3"/>
        <v>0</v>
      </c>
      <c r="N59" s="17">
        <f t="shared" si="10"/>
        <v>0</v>
      </c>
    </row>
    <row r="60" spans="1:14" ht="66" customHeight="1" x14ac:dyDescent="0.25">
      <c r="A60" s="20">
        <v>51</v>
      </c>
      <c r="B60" s="21" t="s">
        <v>71</v>
      </c>
      <c r="C60" s="22"/>
      <c r="D60" s="23"/>
      <c r="E60" s="14"/>
      <c r="F60" s="18" t="s">
        <v>20</v>
      </c>
      <c r="G60" s="18">
        <v>200</v>
      </c>
      <c r="H60" s="15"/>
      <c r="I60" s="16">
        <v>0.18</v>
      </c>
      <c r="J60" s="17">
        <f t="shared" si="8"/>
        <v>0</v>
      </c>
      <c r="K60" s="17">
        <f t="shared" si="0"/>
        <v>0</v>
      </c>
      <c r="L60" s="17">
        <f t="shared" si="9"/>
        <v>0</v>
      </c>
      <c r="M60" s="17">
        <f t="shared" si="3"/>
        <v>0</v>
      </c>
      <c r="N60" s="17">
        <f t="shared" si="10"/>
        <v>0</v>
      </c>
    </row>
    <row r="61" spans="1:14" ht="63" customHeight="1" x14ac:dyDescent="0.25">
      <c r="A61" s="20">
        <v>52</v>
      </c>
      <c r="B61" s="21" t="s">
        <v>72</v>
      </c>
      <c r="C61" s="22"/>
      <c r="D61" s="23"/>
      <c r="E61" s="14"/>
      <c r="F61" s="18" t="s">
        <v>20</v>
      </c>
      <c r="G61" s="18">
        <v>350</v>
      </c>
      <c r="H61" s="15"/>
      <c r="I61" s="16">
        <v>0.18</v>
      </c>
      <c r="J61" s="17">
        <f t="shared" si="8"/>
        <v>0</v>
      </c>
      <c r="K61" s="17">
        <f t="shared" si="0"/>
        <v>0</v>
      </c>
      <c r="L61" s="17">
        <f t="shared" si="9"/>
        <v>0</v>
      </c>
      <c r="M61" s="17">
        <f t="shared" si="3"/>
        <v>0</v>
      </c>
      <c r="N61" s="17">
        <f t="shared" si="10"/>
        <v>0</v>
      </c>
    </row>
    <row r="62" spans="1:14" ht="45" customHeight="1" x14ac:dyDescent="0.25">
      <c r="A62" s="20">
        <v>53</v>
      </c>
      <c r="B62" s="21" t="s">
        <v>73</v>
      </c>
      <c r="C62" s="22"/>
      <c r="D62" s="23"/>
      <c r="E62" s="14"/>
      <c r="F62" s="18" t="s">
        <v>20</v>
      </c>
      <c r="G62" s="18">
        <v>40</v>
      </c>
      <c r="H62" s="15"/>
      <c r="I62" s="16">
        <v>0.18</v>
      </c>
      <c r="J62" s="17">
        <f t="shared" si="8"/>
        <v>0</v>
      </c>
      <c r="K62" s="17">
        <f t="shared" si="0"/>
        <v>0</v>
      </c>
      <c r="L62" s="17">
        <f t="shared" si="9"/>
        <v>0</v>
      </c>
      <c r="M62" s="17">
        <f t="shared" si="3"/>
        <v>0</v>
      </c>
      <c r="N62" s="17">
        <f t="shared" si="10"/>
        <v>0</v>
      </c>
    </row>
    <row r="63" spans="1:14" ht="81.75" customHeight="1" x14ac:dyDescent="0.25">
      <c r="A63" s="20">
        <v>54</v>
      </c>
      <c r="B63" s="21" t="s">
        <v>74</v>
      </c>
      <c r="C63" s="22"/>
      <c r="D63" s="23"/>
      <c r="E63" s="14"/>
      <c r="F63" s="18" t="s">
        <v>20</v>
      </c>
      <c r="G63" s="18">
        <v>38</v>
      </c>
      <c r="H63" s="15"/>
      <c r="I63" s="16">
        <v>0.18</v>
      </c>
      <c r="J63" s="17">
        <f t="shared" si="8"/>
        <v>0</v>
      </c>
      <c r="K63" s="17">
        <f t="shared" si="0"/>
        <v>0</v>
      </c>
      <c r="L63" s="17">
        <f t="shared" si="9"/>
        <v>0</v>
      </c>
      <c r="M63" s="17">
        <f t="shared" si="3"/>
        <v>0</v>
      </c>
      <c r="N63" s="17">
        <f t="shared" si="10"/>
        <v>0</v>
      </c>
    </row>
    <row r="64" spans="1:14" ht="84.75" customHeight="1" x14ac:dyDescent="0.25">
      <c r="A64" s="20">
        <v>55</v>
      </c>
      <c r="B64" s="21" t="s">
        <v>75</v>
      </c>
      <c r="C64" s="22"/>
      <c r="D64" s="23"/>
      <c r="E64" s="14"/>
      <c r="F64" s="18" t="s">
        <v>20</v>
      </c>
      <c r="G64" s="18">
        <v>12</v>
      </c>
      <c r="H64" s="15"/>
      <c r="I64" s="16">
        <v>0.18</v>
      </c>
      <c r="J64" s="17">
        <f t="shared" si="8"/>
        <v>0</v>
      </c>
      <c r="K64" s="17">
        <f t="shared" si="0"/>
        <v>0</v>
      </c>
      <c r="L64" s="17">
        <f t="shared" si="9"/>
        <v>0</v>
      </c>
      <c r="M64" s="17">
        <f t="shared" si="3"/>
        <v>0</v>
      </c>
      <c r="N64" s="17">
        <f t="shared" si="10"/>
        <v>0</v>
      </c>
    </row>
    <row r="65" spans="1:14" ht="45" customHeight="1" x14ac:dyDescent="0.25">
      <c r="A65" s="20">
        <v>56</v>
      </c>
      <c r="B65" s="21" t="s">
        <v>76</v>
      </c>
      <c r="C65" s="22"/>
      <c r="D65" s="23"/>
      <c r="E65" s="14"/>
      <c r="F65" s="18" t="s">
        <v>20</v>
      </c>
      <c r="G65" s="18">
        <v>20</v>
      </c>
      <c r="H65" s="15"/>
      <c r="I65" s="16">
        <v>0.18</v>
      </c>
      <c r="J65" s="17">
        <f t="shared" si="8"/>
        <v>0</v>
      </c>
      <c r="K65" s="17">
        <f t="shared" si="0"/>
        <v>0</v>
      </c>
      <c r="L65" s="17">
        <f t="shared" si="9"/>
        <v>0</v>
      </c>
      <c r="M65" s="17">
        <f t="shared" si="3"/>
        <v>0</v>
      </c>
      <c r="N65" s="17">
        <f t="shared" si="10"/>
        <v>0</v>
      </c>
    </row>
    <row r="66" spans="1:14" ht="45" customHeight="1" x14ac:dyDescent="0.25">
      <c r="A66" s="20">
        <v>57</v>
      </c>
      <c r="B66" s="21" t="s">
        <v>77</v>
      </c>
      <c r="C66" s="22"/>
      <c r="D66" s="23"/>
      <c r="E66" s="14"/>
      <c r="F66" s="18" t="s">
        <v>20</v>
      </c>
      <c r="G66" s="18">
        <v>10</v>
      </c>
      <c r="H66" s="15"/>
      <c r="I66" s="16">
        <v>0.18</v>
      </c>
      <c r="J66" s="17">
        <f t="shared" si="8"/>
        <v>0</v>
      </c>
      <c r="K66" s="17">
        <f t="shared" si="0"/>
        <v>0</v>
      </c>
      <c r="L66" s="17">
        <f t="shared" si="9"/>
        <v>0</v>
      </c>
      <c r="M66" s="17">
        <f t="shared" si="3"/>
        <v>0</v>
      </c>
      <c r="N66" s="17">
        <f t="shared" si="10"/>
        <v>0</v>
      </c>
    </row>
    <row r="67" spans="1:14" ht="45" customHeight="1" x14ac:dyDescent="0.25">
      <c r="A67" s="20">
        <v>58</v>
      </c>
      <c r="B67" s="21" t="s">
        <v>78</v>
      </c>
      <c r="C67" s="22"/>
      <c r="D67" s="23"/>
      <c r="E67" s="14"/>
      <c r="F67" s="18" t="s">
        <v>20</v>
      </c>
      <c r="G67" s="18">
        <v>20</v>
      </c>
      <c r="H67" s="15"/>
      <c r="I67" s="16">
        <v>0.18</v>
      </c>
      <c r="J67" s="17">
        <f t="shared" si="8"/>
        <v>0</v>
      </c>
      <c r="K67" s="17">
        <f t="shared" si="0"/>
        <v>0</v>
      </c>
      <c r="L67" s="17">
        <f t="shared" si="9"/>
        <v>0</v>
      </c>
      <c r="M67" s="17">
        <f t="shared" si="3"/>
        <v>0</v>
      </c>
      <c r="N67" s="17">
        <f t="shared" si="10"/>
        <v>0</v>
      </c>
    </row>
    <row r="68" spans="1:14" ht="45" customHeight="1" x14ac:dyDescent="0.25">
      <c r="A68" s="20">
        <v>59</v>
      </c>
      <c r="B68" s="21" t="s">
        <v>79</v>
      </c>
      <c r="C68" s="22"/>
      <c r="D68" s="23"/>
      <c r="E68" s="14"/>
      <c r="F68" s="18" t="s">
        <v>20</v>
      </c>
      <c r="G68" s="18">
        <v>20</v>
      </c>
      <c r="H68" s="15"/>
      <c r="I68" s="16">
        <v>0.18</v>
      </c>
      <c r="J68" s="17">
        <f t="shared" si="8"/>
        <v>0</v>
      </c>
      <c r="K68" s="17">
        <f t="shared" si="0"/>
        <v>0</v>
      </c>
      <c r="L68" s="17">
        <f t="shared" si="9"/>
        <v>0</v>
      </c>
      <c r="M68" s="17">
        <f t="shared" si="3"/>
        <v>0</v>
      </c>
      <c r="N68" s="17">
        <f t="shared" si="10"/>
        <v>0</v>
      </c>
    </row>
    <row r="69" spans="1:14" ht="45" customHeight="1" x14ac:dyDescent="0.25">
      <c r="A69" s="20">
        <v>60</v>
      </c>
      <c r="B69" s="21" t="s">
        <v>80</v>
      </c>
      <c r="C69" s="22"/>
      <c r="D69" s="23"/>
      <c r="E69" s="14"/>
      <c r="F69" s="18" t="s">
        <v>20</v>
      </c>
      <c r="G69" s="18">
        <v>280</v>
      </c>
      <c r="H69" s="15"/>
      <c r="I69" s="16">
        <v>0.18</v>
      </c>
      <c r="J69" s="17">
        <f t="shared" si="8"/>
        <v>0</v>
      </c>
      <c r="K69" s="17">
        <f t="shared" si="0"/>
        <v>0</v>
      </c>
      <c r="L69" s="17">
        <f t="shared" si="9"/>
        <v>0</v>
      </c>
      <c r="M69" s="17">
        <f t="shared" si="3"/>
        <v>0</v>
      </c>
      <c r="N69" s="17">
        <f t="shared" si="10"/>
        <v>0</v>
      </c>
    </row>
    <row r="70" spans="1:14" ht="45" customHeight="1" x14ac:dyDescent="0.25">
      <c r="A70" s="20">
        <v>61</v>
      </c>
      <c r="B70" s="21" t="s">
        <v>81</v>
      </c>
      <c r="C70" s="22"/>
      <c r="D70" s="23"/>
      <c r="E70" s="14"/>
      <c r="F70" s="18" t="s">
        <v>20</v>
      </c>
      <c r="G70" s="18">
        <v>45</v>
      </c>
      <c r="H70" s="15"/>
      <c r="I70" s="16">
        <v>0.18</v>
      </c>
      <c r="J70" s="17">
        <f t="shared" si="8"/>
        <v>0</v>
      </c>
      <c r="K70" s="17">
        <f t="shared" si="0"/>
        <v>0</v>
      </c>
      <c r="L70" s="17">
        <f t="shared" si="9"/>
        <v>0</v>
      </c>
      <c r="M70" s="17">
        <f t="shared" si="3"/>
        <v>0</v>
      </c>
      <c r="N70" s="17">
        <f t="shared" si="10"/>
        <v>0</v>
      </c>
    </row>
    <row r="71" spans="1:14" ht="45" customHeight="1" x14ac:dyDescent="0.25">
      <c r="A71" s="20">
        <v>62</v>
      </c>
      <c r="B71" s="21" t="s">
        <v>82</v>
      </c>
      <c r="C71" s="22"/>
      <c r="D71" s="23"/>
      <c r="E71" s="14"/>
      <c r="F71" s="18" t="s">
        <v>20</v>
      </c>
      <c r="G71" s="18">
        <v>10</v>
      </c>
      <c r="H71" s="15"/>
      <c r="I71" s="16">
        <v>0.18</v>
      </c>
      <c r="J71" s="17">
        <f t="shared" si="8"/>
        <v>0</v>
      </c>
      <c r="K71" s="17">
        <f t="shared" si="0"/>
        <v>0</v>
      </c>
      <c r="L71" s="17">
        <f t="shared" si="9"/>
        <v>0</v>
      </c>
      <c r="M71" s="17">
        <f t="shared" si="3"/>
        <v>0</v>
      </c>
      <c r="N71" s="17">
        <f t="shared" si="10"/>
        <v>0</v>
      </c>
    </row>
    <row r="72" spans="1:14" ht="45" customHeight="1" x14ac:dyDescent="0.25">
      <c r="A72" s="20">
        <v>63</v>
      </c>
      <c r="B72" s="21" t="s">
        <v>83</v>
      </c>
      <c r="C72" s="22"/>
      <c r="D72" s="23"/>
      <c r="E72" s="14"/>
      <c r="F72" s="18" t="s">
        <v>20</v>
      </c>
      <c r="G72" s="18">
        <v>35</v>
      </c>
      <c r="H72" s="15"/>
      <c r="I72" s="16">
        <v>0.18</v>
      </c>
      <c r="J72" s="17">
        <f t="shared" si="8"/>
        <v>0</v>
      </c>
      <c r="K72" s="17">
        <f t="shared" si="0"/>
        <v>0</v>
      </c>
      <c r="L72" s="17">
        <f t="shared" si="9"/>
        <v>0</v>
      </c>
      <c r="M72" s="17">
        <f t="shared" si="3"/>
        <v>0</v>
      </c>
      <c r="N72" s="17">
        <f t="shared" si="10"/>
        <v>0</v>
      </c>
    </row>
    <row r="73" spans="1:14" ht="45" customHeight="1" x14ac:dyDescent="0.25">
      <c r="A73" s="20">
        <v>64</v>
      </c>
      <c r="B73" s="21" t="s">
        <v>84</v>
      </c>
      <c r="C73" s="22"/>
      <c r="D73" s="23"/>
      <c r="E73" s="14"/>
      <c r="F73" s="18" t="s">
        <v>20</v>
      </c>
      <c r="G73" s="18">
        <v>60</v>
      </c>
      <c r="H73" s="15"/>
      <c r="I73" s="16">
        <v>0.18</v>
      </c>
      <c r="J73" s="17">
        <f t="shared" si="8"/>
        <v>0</v>
      </c>
      <c r="K73" s="17">
        <f t="shared" si="0"/>
        <v>0</v>
      </c>
      <c r="L73" s="17">
        <f t="shared" si="9"/>
        <v>0</v>
      </c>
      <c r="M73" s="17">
        <f t="shared" si="3"/>
        <v>0</v>
      </c>
      <c r="N73" s="17">
        <f t="shared" si="10"/>
        <v>0</v>
      </c>
    </row>
    <row r="74" spans="1:14" ht="45" customHeight="1" x14ac:dyDescent="0.25">
      <c r="A74" s="20">
        <v>65</v>
      </c>
      <c r="B74" s="21" t="s">
        <v>85</v>
      </c>
      <c r="C74" s="22"/>
      <c r="D74" s="23"/>
      <c r="E74" s="14"/>
      <c r="F74" s="18" t="s">
        <v>20</v>
      </c>
      <c r="G74" s="18">
        <v>100</v>
      </c>
      <c r="H74" s="15"/>
      <c r="I74" s="16">
        <v>0.18</v>
      </c>
      <c r="J74" s="17">
        <f>H74*I74</f>
        <v>0</v>
      </c>
      <c r="K74" s="17">
        <f t="shared" ref="K74:K107" si="11">G74*J74</f>
        <v>0</v>
      </c>
      <c r="L74" s="17">
        <f>H74+J74</f>
        <v>0</v>
      </c>
      <c r="M74" s="17">
        <f t="shared" si="3"/>
        <v>0</v>
      </c>
      <c r="N74" s="17">
        <f>G74*L74</f>
        <v>0</v>
      </c>
    </row>
    <row r="75" spans="1:14" ht="68.25" customHeight="1" x14ac:dyDescent="0.25">
      <c r="A75" s="20">
        <v>66</v>
      </c>
      <c r="B75" s="21" t="s">
        <v>86</v>
      </c>
      <c r="C75" s="22"/>
      <c r="D75" s="23"/>
      <c r="E75" s="14"/>
      <c r="F75" s="18" t="s">
        <v>20</v>
      </c>
      <c r="G75" s="18">
        <v>112</v>
      </c>
      <c r="H75" s="15"/>
      <c r="I75" s="16">
        <v>0.18</v>
      </c>
      <c r="J75" s="17">
        <f t="shared" ref="J75:J83" si="12">H75*I75</f>
        <v>0</v>
      </c>
      <c r="K75" s="17">
        <f t="shared" si="11"/>
        <v>0</v>
      </c>
      <c r="L75" s="17">
        <f t="shared" ref="L75:L83" si="13">H75+J75</f>
        <v>0</v>
      </c>
      <c r="M75" s="17">
        <f t="shared" ref="M75:M107" si="14">G75*H75</f>
        <v>0</v>
      </c>
      <c r="N75" s="17">
        <f t="shared" ref="N75:N83" si="15">G75*L75</f>
        <v>0</v>
      </c>
    </row>
    <row r="76" spans="1:14" ht="73.5" customHeight="1" x14ac:dyDescent="0.25">
      <c r="A76" s="20">
        <v>67</v>
      </c>
      <c r="B76" s="21" t="s">
        <v>87</v>
      </c>
      <c r="C76" s="22"/>
      <c r="D76" s="23"/>
      <c r="E76" s="14"/>
      <c r="F76" s="18" t="s">
        <v>20</v>
      </c>
      <c r="G76" s="18">
        <v>18</v>
      </c>
      <c r="H76" s="15"/>
      <c r="I76" s="16">
        <v>0.18</v>
      </c>
      <c r="J76" s="17">
        <f t="shared" si="12"/>
        <v>0</v>
      </c>
      <c r="K76" s="17">
        <f t="shared" si="11"/>
        <v>0</v>
      </c>
      <c r="L76" s="17">
        <f t="shared" si="13"/>
        <v>0</v>
      </c>
      <c r="M76" s="17">
        <f t="shared" si="14"/>
        <v>0</v>
      </c>
      <c r="N76" s="17">
        <f t="shared" si="15"/>
        <v>0</v>
      </c>
    </row>
    <row r="77" spans="1:14" ht="54" customHeight="1" x14ac:dyDescent="0.25">
      <c r="A77" s="20">
        <v>68</v>
      </c>
      <c r="B77" s="21" t="s">
        <v>88</v>
      </c>
      <c r="C77" s="22"/>
      <c r="D77" s="23"/>
      <c r="E77" s="14"/>
      <c r="F77" s="18" t="s">
        <v>20</v>
      </c>
      <c r="G77" s="18">
        <v>30</v>
      </c>
      <c r="H77" s="15"/>
      <c r="I77" s="16">
        <v>0.18</v>
      </c>
      <c r="J77" s="17">
        <f t="shared" si="12"/>
        <v>0</v>
      </c>
      <c r="K77" s="17">
        <f t="shared" si="11"/>
        <v>0</v>
      </c>
      <c r="L77" s="17">
        <f t="shared" si="13"/>
        <v>0</v>
      </c>
      <c r="M77" s="17">
        <f t="shared" si="14"/>
        <v>0</v>
      </c>
      <c r="N77" s="17">
        <f t="shared" si="15"/>
        <v>0</v>
      </c>
    </row>
    <row r="78" spans="1:14" ht="52.5" customHeight="1" x14ac:dyDescent="0.25">
      <c r="A78" s="20">
        <v>69</v>
      </c>
      <c r="B78" s="21" t="s">
        <v>89</v>
      </c>
      <c r="C78" s="22"/>
      <c r="D78" s="23"/>
      <c r="E78" s="14"/>
      <c r="F78" s="18" t="s">
        <v>20</v>
      </c>
      <c r="G78" s="18">
        <v>30</v>
      </c>
      <c r="H78" s="15"/>
      <c r="I78" s="16">
        <v>0.18</v>
      </c>
      <c r="J78" s="17">
        <f t="shared" si="12"/>
        <v>0</v>
      </c>
      <c r="K78" s="17">
        <f t="shared" si="11"/>
        <v>0</v>
      </c>
      <c r="L78" s="17">
        <f t="shared" si="13"/>
        <v>0</v>
      </c>
      <c r="M78" s="17">
        <f t="shared" si="14"/>
        <v>0</v>
      </c>
      <c r="N78" s="17">
        <f t="shared" si="15"/>
        <v>0</v>
      </c>
    </row>
    <row r="79" spans="1:14" ht="45" customHeight="1" x14ac:dyDescent="0.25">
      <c r="A79" s="20">
        <v>70</v>
      </c>
      <c r="B79" s="21" t="s">
        <v>90</v>
      </c>
      <c r="C79" s="22"/>
      <c r="D79" s="23"/>
      <c r="E79" s="14"/>
      <c r="F79" s="18" t="s">
        <v>20</v>
      </c>
      <c r="G79" s="18">
        <v>2</v>
      </c>
      <c r="H79" s="15"/>
      <c r="I79" s="16">
        <v>0.18</v>
      </c>
      <c r="J79" s="17">
        <f t="shared" si="12"/>
        <v>0</v>
      </c>
      <c r="K79" s="17">
        <f t="shared" si="11"/>
        <v>0</v>
      </c>
      <c r="L79" s="17">
        <f t="shared" si="13"/>
        <v>0</v>
      </c>
      <c r="M79" s="17">
        <f t="shared" si="14"/>
        <v>0</v>
      </c>
      <c r="N79" s="17">
        <f t="shared" si="15"/>
        <v>0</v>
      </c>
    </row>
    <row r="80" spans="1:14" ht="45" customHeight="1" x14ac:dyDescent="0.25">
      <c r="A80" s="20">
        <v>71</v>
      </c>
      <c r="B80" s="21" t="s">
        <v>91</v>
      </c>
      <c r="C80" s="22"/>
      <c r="D80" s="23"/>
      <c r="E80" s="14"/>
      <c r="F80" s="18" t="s">
        <v>20</v>
      </c>
      <c r="G80" s="18">
        <v>40</v>
      </c>
      <c r="H80" s="15"/>
      <c r="I80" s="16">
        <v>0.18</v>
      </c>
      <c r="J80" s="17">
        <f t="shared" si="12"/>
        <v>0</v>
      </c>
      <c r="K80" s="17">
        <f t="shared" si="11"/>
        <v>0</v>
      </c>
      <c r="L80" s="17">
        <f t="shared" si="13"/>
        <v>0</v>
      </c>
      <c r="M80" s="17">
        <f t="shared" si="14"/>
        <v>0</v>
      </c>
      <c r="N80" s="17">
        <f t="shared" si="15"/>
        <v>0</v>
      </c>
    </row>
    <row r="81" spans="1:14" ht="45" customHeight="1" x14ac:dyDescent="0.25">
      <c r="A81" s="20">
        <v>72</v>
      </c>
      <c r="B81" s="21" t="s">
        <v>92</v>
      </c>
      <c r="C81" s="22"/>
      <c r="D81" s="23"/>
      <c r="E81" s="14"/>
      <c r="F81" s="18" t="s">
        <v>20</v>
      </c>
      <c r="G81" s="18">
        <v>40</v>
      </c>
      <c r="H81" s="15"/>
      <c r="I81" s="16">
        <v>0.18</v>
      </c>
      <c r="J81" s="17">
        <f t="shared" si="12"/>
        <v>0</v>
      </c>
      <c r="K81" s="17">
        <f t="shared" si="11"/>
        <v>0</v>
      </c>
      <c r="L81" s="17">
        <f t="shared" si="13"/>
        <v>0</v>
      </c>
      <c r="M81" s="17">
        <f t="shared" si="14"/>
        <v>0</v>
      </c>
      <c r="N81" s="17">
        <f t="shared" si="15"/>
        <v>0</v>
      </c>
    </row>
    <row r="82" spans="1:14" ht="45" customHeight="1" x14ac:dyDescent="0.25">
      <c r="A82" s="20">
        <v>73</v>
      </c>
      <c r="B82" s="21" t="s">
        <v>93</v>
      </c>
      <c r="C82" s="22"/>
      <c r="D82" s="23"/>
      <c r="E82" s="14"/>
      <c r="F82" s="18" t="s">
        <v>20</v>
      </c>
      <c r="G82" s="18">
        <v>20</v>
      </c>
      <c r="H82" s="15"/>
      <c r="I82" s="16">
        <v>0.18</v>
      </c>
      <c r="J82" s="17">
        <f t="shared" si="12"/>
        <v>0</v>
      </c>
      <c r="K82" s="17">
        <f t="shared" si="11"/>
        <v>0</v>
      </c>
      <c r="L82" s="17">
        <f t="shared" si="13"/>
        <v>0</v>
      </c>
      <c r="M82" s="17">
        <f t="shared" si="14"/>
        <v>0</v>
      </c>
      <c r="N82" s="17">
        <f t="shared" si="15"/>
        <v>0</v>
      </c>
    </row>
    <row r="83" spans="1:14" ht="45" customHeight="1" x14ac:dyDescent="0.25">
      <c r="A83" s="20">
        <v>74</v>
      </c>
      <c r="B83" s="21" t="s">
        <v>94</v>
      </c>
      <c r="C83" s="22"/>
      <c r="D83" s="23"/>
      <c r="E83" s="14"/>
      <c r="F83" s="18" t="s">
        <v>20</v>
      </c>
      <c r="G83" s="18">
        <v>40</v>
      </c>
      <c r="H83" s="15"/>
      <c r="I83" s="16">
        <v>0.18</v>
      </c>
      <c r="J83" s="17">
        <f t="shared" si="12"/>
        <v>0</v>
      </c>
      <c r="K83" s="17">
        <f t="shared" si="11"/>
        <v>0</v>
      </c>
      <c r="L83" s="17">
        <f t="shared" si="13"/>
        <v>0</v>
      </c>
      <c r="M83" s="17">
        <f t="shared" si="14"/>
        <v>0</v>
      </c>
      <c r="N83" s="17">
        <f t="shared" si="15"/>
        <v>0</v>
      </c>
    </row>
    <row r="84" spans="1:14" ht="45" customHeight="1" x14ac:dyDescent="0.25">
      <c r="A84" s="20">
        <v>75</v>
      </c>
      <c r="B84" s="21" t="s">
        <v>95</v>
      </c>
      <c r="C84" s="22"/>
      <c r="D84" s="23"/>
      <c r="E84" s="14"/>
      <c r="F84" s="18" t="s">
        <v>20</v>
      </c>
      <c r="G84" s="18">
        <v>3</v>
      </c>
      <c r="H84" s="15"/>
      <c r="I84" s="16">
        <v>0.18</v>
      </c>
      <c r="J84" s="17">
        <f>H84*I84</f>
        <v>0</v>
      </c>
      <c r="K84" s="17">
        <f t="shared" si="11"/>
        <v>0</v>
      </c>
      <c r="L84" s="17">
        <f>H84+J84</f>
        <v>0</v>
      </c>
      <c r="M84" s="17">
        <f t="shared" si="14"/>
        <v>0</v>
      </c>
      <c r="N84" s="17">
        <f>G84*L84</f>
        <v>0</v>
      </c>
    </row>
    <row r="85" spans="1:14" ht="45" customHeight="1" x14ac:dyDescent="0.25">
      <c r="A85" s="20">
        <v>76</v>
      </c>
      <c r="B85" s="21" t="s">
        <v>96</v>
      </c>
      <c r="C85" s="22"/>
      <c r="D85" s="23"/>
      <c r="E85" s="14"/>
      <c r="F85" s="18" t="s">
        <v>20</v>
      </c>
      <c r="G85" s="18">
        <v>3</v>
      </c>
      <c r="H85" s="15"/>
      <c r="I85" s="16">
        <v>0.18</v>
      </c>
      <c r="J85" s="17">
        <f t="shared" ref="J85:J98" si="16">H85*I85</f>
        <v>0</v>
      </c>
      <c r="K85" s="17">
        <f t="shared" si="11"/>
        <v>0</v>
      </c>
      <c r="L85" s="17">
        <f t="shared" ref="L85:L98" si="17">H85+J85</f>
        <v>0</v>
      </c>
      <c r="M85" s="17">
        <f t="shared" si="14"/>
        <v>0</v>
      </c>
      <c r="N85" s="17">
        <f t="shared" ref="N85:N98" si="18">G85*L85</f>
        <v>0</v>
      </c>
    </row>
    <row r="86" spans="1:14" ht="45" customHeight="1" x14ac:dyDescent="0.25">
      <c r="A86" s="20">
        <v>77</v>
      </c>
      <c r="B86" s="21" t="s">
        <v>97</v>
      </c>
      <c r="C86" s="22"/>
      <c r="D86" s="23"/>
      <c r="E86" s="14"/>
      <c r="F86" s="18" t="s">
        <v>20</v>
      </c>
      <c r="G86" s="18">
        <v>35</v>
      </c>
      <c r="H86" s="15"/>
      <c r="I86" s="16">
        <v>0.18</v>
      </c>
      <c r="J86" s="17">
        <f t="shared" si="16"/>
        <v>0</v>
      </c>
      <c r="K86" s="17">
        <f t="shared" si="11"/>
        <v>0</v>
      </c>
      <c r="L86" s="17">
        <f t="shared" si="17"/>
        <v>0</v>
      </c>
      <c r="M86" s="17">
        <f t="shared" si="14"/>
        <v>0</v>
      </c>
      <c r="N86" s="17">
        <f t="shared" si="18"/>
        <v>0</v>
      </c>
    </row>
    <row r="87" spans="1:14" ht="45" customHeight="1" x14ac:dyDescent="0.25">
      <c r="A87" s="20">
        <v>78</v>
      </c>
      <c r="B87" s="21" t="s">
        <v>98</v>
      </c>
      <c r="C87" s="22"/>
      <c r="D87" s="23"/>
      <c r="E87" s="14"/>
      <c r="F87" s="18" t="s">
        <v>20</v>
      </c>
      <c r="G87" s="18">
        <v>50</v>
      </c>
      <c r="H87" s="15"/>
      <c r="I87" s="16">
        <v>0.18</v>
      </c>
      <c r="J87" s="17">
        <f t="shared" si="16"/>
        <v>0</v>
      </c>
      <c r="K87" s="17">
        <f t="shared" si="11"/>
        <v>0</v>
      </c>
      <c r="L87" s="17">
        <f t="shared" si="17"/>
        <v>0</v>
      </c>
      <c r="M87" s="17">
        <f t="shared" si="14"/>
        <v>0</v>
      </c>
      <c r="N87" s="17">
        <f t="shared" si="18"/>
        <v>0</v>
      </c>
    </row>
    <row r="88" spans="1:14" ht="45" customHeight="1" x14ac:dyDescent="0.25">
      <c r="A88" s="20">
        <v>79</v>
      </c>
      <c r="B88" s="21" t="s">
        <v>99</v>
      </c>
      <c r="C88" s="22"/>
      <c r="D88" s="23"/>
      <c r="E88" s="14"/>
      <c r="F88" s="18" t="s">
        <v>20</v>
      </c>
      <c r="G88" s="18">
        <v>20</v>
      </c>
      <c r="H88" s="15"/>
      <c r="I88" s="16">
        <v>0.18</v>
      </c>
      <c r="J88" s="17">
        <f t="shared" si="16"/>
        <v>0</v>
      </c>
      <c r="K88" s="17">
        <f t="shared" si="11"/>
        <v>0</v>
      </c>
      <c r="L88" s="17">
        <f t="shared" si="17"/>
        <v>0</v>
      </c>
      <c r="M88" s="17">
        <f t="shared" si="14"/>
        <v>0</v>
      </c>
      <c r="N88" s="17">
        <f t="shared" si="18"/>
        <v>0</v>
      </c>
    </row>
    <row r="89" spans="1:14" ht="45" customHeight="1" x14ac:dyDescent="0.25">
      <c r="A89" s="20">
        <v>80</v>
      </c>
      <c r="B89" s="21" t="s">
        <v>100</v>
      </c>
      <c r="C89" s="22"/>
      <c r="D89" s="23"/>
      <c r="E89" s="14"/>
      <c r="F89" s="18" t="s">
        <v>20</v>
      </c>
      <c r="G89" s="18">
        <v>20</v>
      </c>
      <c r="H89" s="15"/>
      <c r="I89" s="16">
        <v>0.18</v>
      </c>
      <c r="J89" s="17">
        <f t="shared" si="16"/>
        <v>0</v>
      </c>
      <c r="K89" s="17">
        <f t="shared" si="11"/>
        <v>0</v>
      </c>
      <c r="L89" s="17">
        <f t="shared" si="17"/>
        <v>0</v>
      </c>
      <c r="M89" s="17">
        <f t="shared" si="14"/>
        <v>0</v>
      </c>
      <c r="N89" s="17">
        <f t="shared" si="18"/>
        <v>0</v>
      </c>
    </row>
    <row r="90" spans="1:14" ht="45" customHeight="1" x14ac:dyDescent="0.25">
      <c r="A90" s="20">
        <v>81</v>
      </c>
      <c r="B90" s="21" t="s">
        <v>101</v>
      </c>
      <c r="C90" s="22"/>
      <c r="D90" s="23"/>
      <c r="E90" s="14"/>
      <c r="F90" s="18" t="s">
        <v>20</v>
      </c>
      <c r="G90" s="18">
        <v>25</v>
      </c>
      <c r="H90" s="15"/>
      <c r="I90" s="16">
        <v>0.18</v>
      </c>
      <c r="J90" s="17">
        <f t="shared" si="16"/>
        <v>0</v>
      </c>
      <c r="K90" s="17">
        <f t="shared" si="11"/>
        <v>0</v>
      </c>
      <c r="L90" s="17">
        <f t="shared" si="17"/>
        <v>0</v>
      </c>
      <c r="M90" s="17">
        <f t="shared" si="14"/>
        <v>0</v>
      </c>
      <c r="N90" s="17">
        <f t="shared" si="18"/>
        <v>0</v>
      </c>
    </row>
    <row r="91" spans="1:14" ht="45" customHeight="1" x14ac:dyDescent="0.25">
      <c r="A91" s="20">
        <v>82</v>
      </c>
      <c r="B91" s="21" t="s">
        <v>102</v>
      </c>
      <c r="C91" s="22"/>
      <c r="D91" s="23"/>
      <c r="E91" s="14"/>
      <c r="F91" s="18" t="s">
        <v>20</v>
      </c>
      <c r="G91" s="18">
        <v>20</v>
      </c>
      <c r="H91" s="15"/>
      <c r="I91" s="16">
        <v>0.18</v>
      </c>
      <c r="J91" s="17">
        <f t="shared" si="16"/>
        <v>0</v>
      </c>
      <c r="K91" s="17">
        <f t="shared" si="11"/>
        <v>0</v>
      </c>
      <c r="L91" s="17">
        <f t="shared" si="17"/>
        <v>0</v>
      </c>
      <c r="M91" s="17">
        <f t="shared" si="14"/>
        <v>0</v>
      </c>
      <c r="N91" s="17">
        <f t="shared" si="18"/>
        <v>0</v>
      </c>
    </row>
    <row r="92" spans="1:14" ht="45" customHeight="1" x14ac:dyDescent="0.25">
      <c r="A92" s="20">
        <v>83</v>
      </c>
      <c r="B92" s="21" t="s">
        <v>103</v>
      </c>
      <c r="C92" s="22"/>
      <c r="D92" s="23"/>
      <c r="E92" s="14"/>
      <c r="F92" s="18" t="s">
        <v>20</v>
      </c>
      <c r="G92" s="18">
        <v>20</v>
      </c>
      <c r="H92" s="15"/>
      <c r="I92" s="16">
        <v>0.18</v>
      </c>
      <c r="J92" s="17">
        <f t="shared" si="16"/>
        <v>0</v>
      </c>
      <c r="K92" s="17">
        <f t="shared" si="11"/>
        <v>0</v>
      </c>
      <c r="L92" s="17">
        <f t="shared" si="17"/>
        <v>0</v>
      </c>
      <c r="M92" s="17">
        <f t="shared" si="14"/>
        <v>0</v>
      </c>
      <c r="N92" s="17">
        <f t="shared" si="18"/>
        <v>0</v>
      </c>
    </row>
    <row r="93" spans="1:14" ht="45" customHeight="1" x14ac:dyDescent="0.25">
      <c r="A93" s="20">
        <v>84</v>
      </c>
      <c r="B93" s="21" t="s">
        <v>104</v>
      </c>
      <c r="C93" s="22"/>
      <c r="D93" s="23"/>
      <c r="E93" s="14"/>
      <c r="F93" s="18" t="s">
        <v>20</v>
      </c>
      <c r="G93" s="18">
        <v>300</v>
      </c>
      <c r="H93" s="15"/>
      <c r="I93" s="16">
        <v>0.18</v>
      </c>
      <c r="J93" s="17">
        <f t="shared" si="16"/>
        <v>0</v>
      </c>
      <c r="K93" s="17">
        <f t="shared" si="11"/>
        <v>0</v>
      </c>
      <c r="L93" s="17">
        <f t="shared" si="17"/>
        <v>0</v>
      </c>
      <c r="M93" s="17">
        <f t="shared" si="14"/>
        <v>0</v>
      </c>
      <c r="N93" s="17">
        <f t="shared" si="18"/>
        <v>0</v>
      </c>
    </row>
    <row r="94" spans="1:14" ht="69" customHeight="1" x14ac:dyDescent="0.25">
      <c r="A94" s="20">
        <v>85</v>
      </c>
      <c r="B94" s="21" t="s">
        <v>105</v>
      </c>
      <c r="C94" s="22"/>
      <c r="D94" s="23"/>
      <c r="E94" s="14"/>
      <c r="F94" s="18" t="s">
        <v>20</v>
      </c>
      <c r="G94" s="18">
        <v>4</v>
      </c>
      <c r="H94" s="15"/>
      <c r="I94" s="16">
        <v>0.18</v>
      </c>
      <c r="J94" s="17">
        <f t="shared" si="16"/>
        <v>0</v>
      </c>
      <c r="K94" s="17">
        <f t="shared" si="11"/>
        <v>0</v>
      </c>
      <c r="L94" s="17">
        <f t="shared" si="17"/>
        <v>0</v>
      </c>
      <c r="M94" s="17">
        <f t="shared" si="14"/>
        <v>0</v>
      </c>
      <c r="N94" s="17">
        <f t="shared" si="18"/>
        <v>0</v>
      </c>
    </row>
    <row r="95" spans="1:14" ht="45" customHeight="1" x14ac:dyDescent="0.25">
      <c r="A95" s="20">
        <v>86</v>
      </c>
      <c r="B95" s="21" t="s">
        <v>106</v>
      </c>
      <c r="C95" s="22"/>
      <c r="D95" s="23"/>
      <c r="E95" s="14"/>
      <c r="F95" s="18" t="s">
        <v>20</v>
      </c>
      <c r="G95" s="18">
        <v>10</v>
      </c>
      <c r="H95" s="15"/>
      <c r="I95" s="16">
        <v>0.18</v>
      </c>
      <c r="J95" s="17">
        <f t="shared" si="16"/>
        <v>0</v>
      </c>
      <c r="K95" s="17">
        <f t="shared" si="11"/>
        <v>0</v>
      </c>
      <c r="L95" s="17">
        <f t="shared" si="17"/>
        <v>0</v>
      </c>
      <c r="M95" s="17">
        <f t="shared" si="14"/>
        <v>0</v>
      </c>
      <c r="N95" s="17">
        <f t="shared" si="18"/>
        <v>0</v>
      </c>
    </row>
    <row r="96" spans="1:14" ht="45" customHeight="1" x14ac:dyDescent="0.25">
      <c r="A96" s="20">
        <v>87</v>
      </c>
      <c r="B96" s="21" t="s">
        <v>107</v>
      </c>
      <c r="C96" s="22"/>
      <c r="D96" s="23"/>
      <c r="E96" s="14"/>
      <c r="F96" s="18" t="s">
        <v>20</v>
      </c>
      <c r="G96" s="18">
        <v>40</v>
      </c>
      <c r="H96" s="15"/>
      <c r="I96" s="16">
        <v>0.18</v>
      </c>
      <c r="J96" s="17">
        <f t="shared" si="16"/>
        <v>0</v>
      </c>
      <c r="K96" s="17">
        <f t="shared" si="11"/>
        <v>0</v>
      </c>
      <c r="L96" s="17">
        <f t="shared" si="17"/>
        <v>0</v>
      </c>
      <c r="M96" s="17">
        <f t="shared" si="14"/>
        <v>0</v>
      </c>
      <c r="N96" s="17">
        <f t="shared" si="18"/>
        <v>0</v>
      </c>
    </row>
    <row r="97" spans="1:14" ht="45" customHeight="1" x14ac:dyDescent="0.25">
      <c r="A97" s="20">
        <v>88</v>
      </c>
      <c r="B97" s="21" t="s">
        <v>108</v>
      </c>
      <c r="C97" s="22"/>
      <c r="D97" s="23"/>
      <c r="E97" s="14"/>
      <c r="F97" s="18" t="s">
        <v>20</v>
      </c>
      <c r="G97" s="18">
        <v>2</v>
      </c>
      <c r="H97" s="15"/>
      <c r="I97" s="16">
        <v>0.18</v>
      </c>
      <c r="J97" s="17">
        <f t="shared" si="16"/>
        <v>0</v>
      </c>
      <c r="K97" s="17">
        <f t="shared" si="11"/>
        <v>0</v>
      </c>
      <c r="L97" s="17">
        <f t="shared" si="17"/>
        <v>0</v>
      </c>
      <c r="M97" s="17">
        <f t="shared" si="14"/>
        <v>0</v>
      </c>
      <c r="N97" s="17">
        <f t="shared" si="18"/>
        <v>0</v>
      </c>
    </row>
    <row r="98" spans="1:14" ht="45" customHeight="1" x14ac:dyDescent="0.25">
      <c r="A98" s="20">
        <v>89</v>
      </c>
      <c r="B98" s="21" t="s">
        <v>109</v>
      </c>
      <c r="C98" s="22"/>
      <c r="D98" s="23"/>
      <c r="E98" s="14"/>
      <c r="F98" s="18" t="s">
        <v>20</v>
      </c>
      <c r="G98" s="18">
        <v>3</v>
      </c>
      <c r="H98" s="15"/>
      <c r="I98" s="16">
        <v>0.18</v>
      </c>
      <c r="J98" s="17">
        <f t="shared" si="16"/>
        <v>0</v>
      </c>
      <c r="K98" s="17">
        <f t="shared" si="11"/>
        <v>0</v>
      </c>
      <c r="L98" s="17">
        <f t="shared" si="17"/>
        <v>0</v>
      </c>
      <c r="M98" s="17">
        <f t="shared" si="14"/>
        <v>0</v>
      </c>
      <c r="N98" s="17">
        <f t="shared" si="18"/>
        <v>0</v>
      </c>
    </row>
    <row r="99" spans="1:14" ht="45" customHeight="1" x14ac:dyDescent="0.25">
      <c r="A99" s="20">
        <v>90</v>
      </c>
      <c r="B99" s="21" t="s">
        <v>110</v>
      </c>
      <c r="C99" s="22"/>
      <c r="D99" s="23"/>
      <c r="E99" s="14"/>
      <c r="F99" s="18" t="s">
        <v>20</v>
      </c>
      <c r="G99" s="18">
        <v>40</v>
      </c>
      <c r="H99" s="15"/>
      <c r="I99" s="16">
        <v>0.18</v>
      </c>
      <c r="J99" s="17">
        <f>H99*I99</f>
        <v>0</v>
      </c>
      <c r="K99" s="17">
        <f t="shared" si="11"/>
        <v>0</v>
      </c>
      <c r="L99" s="17">
        <f>H99+J99</f>
        <v>0</v>
      </c>
      <c r="M99" s="17">
        <f t="shared" si="14"/>
        <v>0</v>
      </c>
      <c r="N99" s="17">
        <f>G99*L99</f>
        <v>0</v>
      </c>
    </row>
    <row r="100" spans="1:14" ht="49.5" customHeight="1" x14ac:dyDescent="0.25">
      <c r="A100" s="20">
        <v>91</v>
      </c>
      <c r="B100" s="21" t="s">
        <v>111</v>
      </c>
      <c r="C100" s="22"/>
      <c r="D100" s="23"/>
      <c r="E100" s="14"/>
      <c r="F100" s="18" t="s">
        <v>20</v>
      </c>
      <c r="G100" s="18">
        <v>5</v>
      </c>
      <c r="H100" s="15"/>
      <c r="I100" s="16">
        <v>0.18</v>
      </c>
      <c r="J100" s="17">
        <f t="shared" ref="J100:J107" si="19">H100*I100</f>
        <v>0</v>
      </c>
      <c r="K100" s="17">
        <f t="shared" si="11"/>
        <v>0</v>
      </c>
      <c r="L100" s="17">
        <f t="shared" ref="L100:L107" si="20">H100+J100</f>
        <v>0</v>
      </c>
      <c r="M100" s="17">
        <f t="shared" si="14"/>
        <v>0</v>
      </c>
      <c r="N100" s="17">
        <f t="shared" ref="N100:N107" si="21">G100*L100</f>
        <v>0</v>
      </c>
    </row>
    <row r="101" spans="1:14" ht="54.75" customHeight="1" x14ac:dyDescent="0.25">
      <c r="A101" s="20">
        <v>92</v>
      </c>
      <c r="B101" s="21" t="s">
        <v>112</v>
      </c>
      <c r="C101" s="22"/>
      <c r="D101" s="23"/>
      <c r="E101" s="14"/>
      <c r="F101" s="18" t="s">
        <v>20</v>
      </c>
      <c r="G101" s="18">
        <v>6</v>
      </c>
      <c r="H101" s="15"/>
      <c r="I101" s="16">
        <v>0.18</v>
      </c>
      <c r="J101" s="17">
        <f t="shared" si="19"/>
        <v>0</v>
      </c>
      <c r="K101" s="17">
        <f t="shared" si="11"/>
        <v>0</v>
      </c>
      <c r="L101" s="17">
        <f t="shared" si="20"/>
        <v>0</v>
      </c>
      <c r="M101" s="17">
        <f t="shared" si="14"/>
        <v>0</v>
      </c>
      <c r="N101" s="17">
        <f t="shared" si="21"/>
        <v>0</v>
      </c>
    </row>
    <row r="102" spans="1:14" ht="45" customHeight="1" x14ac:dyDescent="0.25">
      <c r="A102" s="20">
        <v>93</v>
      </c>
      <c r="B102" s="21" t="s">
        <v>113</v>
      </c>
      <c r="C102" s="22"/>
      <c r="D102" s="23"/>
      <c r="E102" s="14"/>
      <c r="F102" s="18" t="s">
        <v>20</v>
      </c>
      <c r="G102" s="18">
        <v>23</v>
      </c>
      <c r="H102" s="15"/>
      <c r="I102" s="16">
        <v>0.18</v>
      </c>
      <c r="J102" s="17">
        <f t="shared" si="19"/>
        <v>0</v>
      </c>
      <c r="K102" s="17">
        <f t="shared" si="11"/>
        <v>0</v>
      </c>
      <c r="L102" s="17">
        <f t="shared" si="20"/>
        <v>0</v>
      </c>
      <c r="M102" s="17">
        <f t="shared" si="14"/>
        <v>0</v>
      </c>
      <c r="N102" s="17">
        <f t="shared" si="21"/>
        <v>0</v>
      </c>
    </row>
    <row r="103" spans="1:14" ht="51" customHeight="1" x14ac:dyDescent="0.25">
      <c r="A103" s="20">
        <v>94</v>
      </c>
      <c r="B103" s="21" t="s">
        <v>114</v>
      </c>
      <c r="C103" s="22"/>
      <c r="D103" s="23"/>
      <c r="E103" s="14"/>
      <c r="F103" s="18" t="s">
        <v>20</v>
      </c>
      <c r="G103" s="18">
        <v>2</v>
      </c>
      <c r="H103" s="15"/>
      <c r="I103" s="16">
        <v>0.18</v>
      </c>
      <c r="J103" s="17">
        <f t="shared" si="19"/>
        <v>0</v>
      </c>
      <c r="K103" s="17">
        <f t="shared" si="11"/>
        <v>0</v>
      </c>
      <c r="L103" s="17">
        <f t="shared" si="20"/>
        <v>0</v>
      </c>
      <c r="M103" s="17">
        <f t="shared" si="14"/>
        <v>0</v>
      </c>
      <c r="N103" s="17">
        <f t="shared" si="21"/>
        <v>0</v>
      </c>
    </row>
    <row r="104" spans="1:14" ht="55.5" customHeight="1" x14ac:dyDescent="0.25">
      <c r="A104" s="20">
        <v>95</v>
      </c>
      <c r="B104" s="21" t="s">
        <v>115</v>
      </c>
      <c r="C104" s="22"/>
      <c r="D104" s="23"/>
      <c r="E104" s="14"/>
      <c r="F104" s="18" t="s">
        <v>20</v>
      </c>
      <c r="G104" s="18">
        <v>2</v>
      </c>
      <c r="H104" s="15"/>
      <c r="I104" s="16">
        <v>0.18</v>
      </c>
      <c r="J104" s="17">
        <f t="shared" si="19"/>
        <v>0</v>
      </c>
      <c r="K104" s="17">
        <f t="shared" si="11"/>
        <v>0</v>
      </c>
      <c r="L104" s="17">
        <f t="shared" si="20"/>
        <v>0</v>
      </c>
      <c r="M104" s="17">
        <f t="shared" si="14"/>
        <v>0</v>
      </c>
      <c r="N104" s="17">
        <f t="shared" si="21"/>
        <v>0</v>
      </c>
    </row>
    <row r="105" spans="1:14" ht="53.25" customHeight="1" x14ac:dyDescent="0.25">
      <c r="A105" s="20">
        <v>96</v>
      </c>
      <c r="B105" s="21" t="s">
        <v>116</v>
      </c>
      <c r="C105" s="22"/>
      <c r="D105" s="23"/>
      <c r="E105" s="14"/>
      <c r="F105" s="18" t="s">
        <v>20</v>
      </c>
      <c r="G105" s="18">
        <v>2</v>
      </c>
      <c r="H105" s="15"/>
      <c r="I105" s="16">
        <v>0.18</v>
      </c>
      <c r="J105" s="17">
        <f t="shared" si="19"/>
        <v>0</v>
      </c>
      <c r="K105" s="17">
        <f t="shared" si="11"/>
        <v>0</v>
      </c>
      <c r="L105" s="17">
        <f t="shared" si="20"/>
        <v>0</v>
      </c>
      <c r="M105" s="17">
        <f t="shared" si="14"/>
        <v>0</v>
      </c>
      <c r="N105" s="17">
        <f t="shared" si="21"/>
        <v>0</v>
      </c>
    </row>
    <row r="106" spans="1:14" ht="45" customHeight="1" x14ac:dyDescent="0.25">
      <c r="A106" s="20">
        <v>97</v>
      </c>
      <c r="B106" s="21" t="s">
        <v>117</v>
      </c>
      <c r="C106" s="22"/>
      <c r="D106" s="23"/>
      <c r="E106" s="14"/>
      <c r="F106" s="18" t="s">
        <v>20</v>
      </c>
      <c r="G106" s="18">
        <v>2</v>
      </c>
      <c r="H106" s="15"/>
      <c r="I106" s="16">
        <v>0.18</v>
      </c>
      <c r="J106" s="17">
        <f>H106*I106</f>
        <v>0</v>
      </c>
      <c r="K106" s="17">
        <f t="shared" si="11"/>
        <v>0</v>
      </c>
      <c r="L106" s="17">
        <f t="shared" si="20"/>
        <v>0</v>
      </c>
      <c r="M106" s="17">
        <f t="shared" si="14"/>
        <v>0</v>
      </c>
      <c r="N106" s="17">
        <f>L106*G106</f>
        <v>0</v>
      </c>
    </row>
    <row r="107" spans="1:14" ht="54" customHeight="1" x14ac:dyDescent="0.25">
      <c r="A107" s="20">
        <v>98</v>
      </c>
      <c r="B107" s="21" t="s">
        <v>118</v>
      </c>
      <c r="C107" s="22"/>
      <c r="D107" s="23"/>
      <c r="E107" s="14"/>
      <c r="F107" s="18" t="s">
        <v>20</v>
      </c>
      <c r="G107" s="18">
        <v>24</v>
      </c>
      <c r="H107" s="15"/>
      <c r="I107" s="16">
        <v>0.18</v>
      </c>
      <c r="J107" s="17">
        <f t="shared" si="19"/>
        <v>0</v>
      </c>
      <c r="K107" s="17">
        <f t="shared" si="11"/>
        <v>0</v>
      </c>
      <c r="L107" s="17">
        <f t="shared" si="20"/>
        <v>0</v>
      </c>
      <c r="M107" s="17">
        <f t="shared" si="14"/>
        <v>0</v>
      </c>
      <c r="N107" s="17">
        <f t="shared" si="21"/>
        <v>0</v>
      </c>
    </row>
    <row r="108" spans="1:14" ht="15.75" thickBot="1" x14ac:dyDescent="0.3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1:14" ht="39.950000000000003" customHeight="1" thickBot="1" x14ac:dyDescent="0.3">
      <c r="A109" s="53" t="s">
        <v>119</v>
      </c>
      <c r="B109" s="54"/>
      <c r="C109" s="54"/>
      <c r="D109" s="54"/>
      <c r="E109" s="52"/>
      <c r="F109" s="52"/>
      <c r="G109" s="52"/>
      <c r="H109" s="52"/>
      <c r="I109" s="61" t="s">
        <v>120</v>
      </c>
      <c r="J109" s="62"/>
      <c r="K109" s="19"/>
      <c r="L109" s="24">
        <f>SUM(N10:N107)</f>
        <v>0</v>
      </c>
      <c r="M109" s="25"/>
      <c r="N109" s="26"/>
    </row>
    <row r="110" spans="1:14" ht="15.75" thickBot="1" x14ac:dyDescent="0.3">
      <c r="A110" s="7"/>
      <c r="B110" s="7"/>
      <c r="C110" s="7"/>
      <c r="D110" s="7"/>
      <c r="E110" s="8"/>
      <c r="F110" s="8"/>
      <c r="G110" s="8"/>
      <c r="H110" s="8"/>
      <c r="I110" s="7"/>
      <c r="J110" s="7"/>
      <c r="K110" s="9"/>
      <c r="L110" s="10"/>
      <c r="M110" s="10"/>
      <c r="N110" s="10"/>
    </row>
    <row r="111" spans="1:14" x14ac:dyDescent="0.25">
      <c r="A111" s="55" t="s">
        <v>121</v>
      </c>
      <c r="B111" s="56"/>
      <c r="C111" s="56"/>
      <c r="D111" s="56"/>
      <c r="E111" s="56"/>
      <c r="F111" s="56"/>
      <c r="G111" s="56"/>
      <c r="H111" s="56"/>
      <c r="I111" s="46" t="s">
        <v>122</v>
      </c>
      <c r="J111" s="46"/>
      <c r="K111" s="46"/>
      <c r="L111" s="46"/>
      <c r="M111" s="46"/>
      <c r="N111" s="47"/>
    </row>
    <row r="112" spans="1:14" x14ac:dyDescent="0.25">
      <c r="A112" s="57"/>
      <c r="B112" s="58"/>
      <c r="C112" s="58"/>
      <c r="D112" s="58"/>
      <c r="E112" s="58"/>
      <c r="F112" s="58"/>
      <c r="G112" s="58"/>
      <c r="H112" s="58"/>
      <c r="I112" s="48"/>
      <c r="J112" s="48"/>
      <c r="K112" s="48"/>
      <c r="L112" s="48"/>
      <c r="M112" s="48"/>
      <c r="N112" s="49"/>
    </row>
    <row r="113" spans="1:14" x14ac:dyDescent="0.25">
      <c r="A113" s="57"/>
      <c r="B113" s="58"/>
      <c r="C113" s="58"/>
      <c r="D113" s="58"/>
      <c r="E113" s="58"/>
      <c r="F113" s="58"/>
      <c r="G113" s="58"/>
      <c r="H113" s="58"/>
      <c r="I113" s="48"/>
      <c r="J113" s="48"/>
      <c r="K113" s="48"/>
      <c r="L113" s="48"/>
      <c r="M113" s="48"/>
      <c r="N113" s="49"/>
    </row>
    <row r="114" spans="1:14" x14ac:dyDescent="0.25">
      <c r="A114" s="57"/>
      <c r="B114" s="58"/>
      <c r="C114" s="58"/>
      <c r="D114" s="58"/>
      <c r="E114" s="58"/>
      <c r="F114" s="58"/>
      <c r="G114" s="58"/>
      <c r="H114" s="58"/>
      <c r="I114" s="48"/>
      <c r="J114" s="48"/>
      <c r="K114" s="48"/>
      <c r="L114" s="48"/>
      <c r="M114" s="48"/>
      <c r="N114" s="49"/>
    </row>
    <row r="115" spans="1:14" ht="15.75" thickBot="1" x14ac:dyDescent="0.3">
      <c r="A115" s="59"/>
      <c r="B115" s="60"/>
      <c r="C115" s="60"/>
      <c r="D115" s="60"/>
      <c r="E115" s="60"/>
      <c r="F115" s="60"/>
      <c r="G115" s="60"/>
      <c r="H115" s="60"/>
      <c r="I115" s="50"/>
      <c r="J115" s="50"/>
      <c r="K115" s="50"/>
      <c r="L115" s="50"/>
      <c r="M115" s="50"/>
      <c r="N115" s="51"/>
    </row>
  </sheetData>
  <sheetProtection algorithmName="SHA-512" hashValue="go57TC3RLaVtnpF3yqIPmfj1qOTs4t0ytzapOXP9vXgn+eU5sOzPuJz7y47j1Agko6j6VXEDO9aTNz3A+lt+4g==" saltValue="gBi57myytU9piacXG9hpgg==" spinCount="100000" sheet="1" objects="1" scenarios="1"/>
  <mergeCells count="119">
    <mergeCell ref="B102:D102"/>
    <mergeCell ref="B103:D103"/>
    <mergeCell ref="B104:D104"/>
    <mergeCell ref="B105:D105"/>
    <mergeCell ref="B106:D106"/>
    <mergeCell ref="B107:D107"/>
    <mergeCell ref="I111:N115"/>
    <mergeCell ref="E109:H109"/>
    <mergeCell ref="A109:D109"/>
    <mergeCell ref="A111:H115"/>
    <mergeCell ref="I109:J109"/>
    <mergeCell ref="B10:D10"/>
    <mergeCell ref="B11:D11"/>
    <mergeCell ref="B12:D12"/>
    <mergeCell ref="B13:D13"/>
    <mergeCell ref="B14:D14"/>
    <mergeCell ref="L109:N109"/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A108:N108"/>
    <mergeCell ref="I7:J7"/>
    <mergeCell ref="B99:D99"/>
    <mergeCell ref="B100:D100"/>
    <mergeCell ref="B101:D101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74:D74"/>
    <mergeCell ref="B75:D75"/>
    <mergeCell ref="B76:D76"/>
    <mergeCell ref="B77:D77"/>
    <mergeCell ref="B70:D70"/>
    <mergeCell ref="B71:D71"/>
    <mergeCell ref="B72:D72"/>
    <mergeCell ref="B73:D73"/>
    <mergeCell ref="B65:D65"/>
    <mergeCell ref="B66:D66"/>
    <mergeCell ref="B67:D67"/>
    <mergeCell ref="B68:D68"/>
    <mergeCell ref="B69:D69"/>
    <mergeCell ref="B83:D83"/>
    <mergeCell ref="B84:D84"/>
    <mergeCell ref="B85:D85"/>
    <mergeCell ref="B86:D86"/>
    <mergeCell ref="B87:D87"/>
    <mergeCell ref="B78:D78"/>
    <mergeCell ref="B79:D79"/>
    <mergeCell ref="B80:D80"/>
    <mergeCell ref="B81:D81"/>
    <mergeCell ref="B82:D82"/>
    <mergeCell ref="B98:D98"/>
    <mergeCell ref="B93:D93"/>
    <mergeCell ref="B94:D94"/>
    <mergeCell ref="B95:D95"/>
    <mergeCell ref="B96:D96"/>
    <mergeCell ref="B97:D97"/>
    <mergeCell ref="B88:D88"/>
    <mergeCell ref="B89:D89"/>
    <mergeCell ref="B90:D90"/>
    <mergeCell ref="B91:D91"/>
    <mergeCell ref="B92:D92"/>
  </mergeCells>
  <dataValidations count="1">
    <dataValidation type="decimal" allowBlank="1" showInputMessage="1" showErrorMessage="1" errorTitle="ALERTA" error="EN ESTA CELDA SOLO ES PERMITIDO DÍGITOS NUMÉRICOS" sqref="H10:I107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headerFooter>
    <oddHeader>&amp;R&amp;20&amp;P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3A25B2-0F15-4DFA-AE7A-CF16E6193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Matos</cp:lastModifiedBy>
  <cp:revision/>
  <dcterms:created xsi:type="dcterms:W3CDTF">2014-12-15T12:59:31Z</dcterms:created>
  <dcterms:modified xsi:type="dcterms:W3CDTF">2022-06-13T19:21:56Z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