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7"/>
  <workbookPr/>
  <mc:AlternateContent xmlns:mc="http://schemas.openxmlformats.org/markup-compatibility/2006">
    <mc:Choice Requires="x15">
      <x15ac:absPath xmlns:x15ac="http://schemas.microsoft.com/office/spreadsheetml/2010/11/ac" url="C:\Users\soporte\Desktop\ramon procesos\CSM-2022-058 ADQUISICIÓN DE MATERIALES PARA EL ARMADO DE ANAQUELES\"/>
    </mc:Choice>
  </mc:AlternateContent>
  <xr:revisionPtr revIDLastSave="7" documentId="13_ncr:1_{9C9907BF-3C9C-4D13-8B88-7757CB621E89}" xr6:coauthVersionLast="47" xr6:coauthVersionMax="47" xr10:uidLastSave="{069F2D7A-B858-497B-8408-116257E79433}"/>
  <bookViews>
    <workbookView xWindow="-120" yWindow="-120" windowWidth="24240" windowHeight="131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  <c r="L15" i="5"/>
  <c r="M10" i="5"/>
  <c r="M11" i="5"/>
  <c r="M12" i="5"/>
  <c r="M13" i="5"/>
  <c r="J13" i="5"/>
  <c r="K13" i="5" s="1"/>
  <c r="J12" i="5"/>
  <c r="K12" i="5" s="1"/>
  <c r="J11" i="5"/>
  <c r="L11" i="5" s="1"/>
  <c r="N11" i="5" s="1"/>
  <c r="J10" i="5"/>
  <c r="L12" i="5" l="1"/>
  <c r="N12" i="5" s="1"/>
  <c r="K11" i="5"/>
  <c r="K10" i="5"/>
  <c r="L10" i="5"/>
  <c r="N10" i="5" s="1"/>
  <c r="L13" i="5"/>
  <c r="N13" i="5" s="1"/>
  <c r="L17" i="5" l="1"/>
</calcChain>
</file>

<file path=xl/sharedStrings.xml><?xml version="1.0" encoding="utf-8"?>
<sst xmlns="http://schemas.openxmlformats.org/spreadsheetml/2006/main" count="33" uniqueCount="30">
  <si>
    <t>OFERTA ECONÓMICA</t>
  </si>
  <si>
    <t>Título del Proceso:</t>
  </si>
  <si>
    <t>ADQUISICIÓN DE MATERIALES PARA ARMADO DE ANAQUELES PARA LA ORGANIZACIÓN DE ARCHIVOS A NIVEL NACIONAL</t>
  </si>
  <si>
    <t>No. Expediente:</t>
  </si>
  <si>
    <t>CSM-2022-058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</si>
  <si>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</si>
  <si>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</si>
  <si>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</si>
  <si>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</si>
  <si>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</si>
  <si>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</si>
  <si>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</si>
  <si>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</si>
  <si>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</si>
  <si>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</si>
  <si>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</si>
  <si>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</si>
  <si>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</si>
  <si>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</si>
  <si>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ANGULARES RANURADO DE 8 PIES, DE 1 ½ X 1 ½ PULGADAS, COLOR GRIS                                        </t>
  </si>
  <si>
    <t>UND</t>
  </si>
  <si>
    <t xml:space="preserve">BANDEJAS DE 16 X 45 PULGADAS, COLOR GRIS, GALVANIZADAS Y REFORZADAS                                        </t>
  </si>
  <si>
    <t xml:space="preserve">TORNILLOS DE CABEZA HEXAGONAL CON SUS TUERCAS DE 5/16 X 5/8 PULGADAS </t>
  </si>
  <si>
    <t xml:space="preserve">TORNILLOS DE FIJACIÓN CON SUS TARUGOS DE PLOMO DE 5/16 X 2 PULGADAS 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</si>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</sst>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wrapText="1"/>
      <protection locked="0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4" borderId="15" xfId="0" applyNumberFormat="1" applyFont="1" applyFill="1" applyBorder="1" applyAlignment="1">
      <alignment vertical="center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165" fontId="4" fillId="4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3" fillId="4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wrapText="1"/>
      <protection locked="0"/>
    </xf>
    <xf numFmtId="0" fontId="4" fillId="4" borderId="36" xfId="0" applyFont="1" applyFill="1" applyBorder="1" applyAlignment="1">
      <alignment horizontal="center" vertical="center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165" fontId="4" fillId="4" borderId="35" xfId="0" applyNumberFormat="1" applyFont="1" applyFill="1" applyBorder="1" applyAlignment="1">
      <alignment vertical="center"/>
    </xf>
    <xf numFmtId="165" fontId="4" fillId="4" borderId="39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2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165" fontId="4" fillId="4" borderId="11" xfId="0" applyNumberFormat="1" applyFont="1" applyFill="1" applyBorder="1" applyAlignment="1">
      <alignment horizontal="center" vertical="center"/>
    </xf>
    <xf numFmtId="165" fontId="4" fillId="4" borderId="4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494242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topLeftCell="A7" zoomScale="90" zoomScaleNormal="90" zoomScaleSheetLayoutView="100" workbookViewId="0">
      <selection activeCell="B10" sqref="B10:D13"/>
    </sheetView>
  </sheetViews>
  <sheetFormatPr defaultColWidth="11.42578125" defaultRowHeight="15"/>
  <cols>
    <col min="1" max="1" width="6.42578125" customWidth="1"/>
    <col min="2" max="2" width="21.28515625" customWidth="1"/>
    <col min="3" max="3" width="24.28515625" customWidth="1"/>
    <col min="4" max="4" width="48.28515625" customWidth="1"/>
    <col min="5" max="5" width="41.140625" customWidth="1"/>
    <col min="6" max="6" width="15.5703125" customWidth="1"/>
    <col min="7" max="7" width="14" customWidth="1"/>
    <col min="8" max="8" width="21.140625" customWidth="1"/>
    <col min="9" max="9" width="14.140625" customWidth="1"/>
    <col min="10" max="10" width="18.140625" customWidth="1"/>
    <col min="11" max="11" width="0.28515625" hidden="1" customWidth="1"/>
    <col min="12" max="12" width="21" customWidth="1"/>
    <col min="13" max="13" width="0.28515625" hidden="1" customWidth="1"/>
    <col min="14" max="14" width="26.28515625" customWidth="1"/>
  </cols>
  <sheetData>
    <row r="2" spans="1:14" ht="18.9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9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>
      <c r="A5" s="68" t="s">
        <v>1</v>
      </c>
      <c r="B5" s="69"/>
      <c r="C5" s="63" t="s">
        <v>2</v>
      </c>
      <c r="D5" s="64"/>
      <c r="E5" s="64"/>
      <c r="F5" s="64"/>
      <c r="G5" s="64"/>
      <c r="H5" s="65"/>
      <c r="I5" s="69" t="s">
        <v>3</v>
      </c>
      <c r="J5" s="69"/>
      <c r="K5" s="4"/>
      <c r="L5" s="74" t="s">
        <v>4</v>
      </c>
      <c r="M5" s="74"/>
      <c r="N5" s="75"/>
    </row>
    <row r="6" spans="1:14" ht="30" customHeight="1">
      <c r="A6" s="70" t="s">
        <v>5</v>
      </c>
      <c r="B6" s="71"/>
      <c r="C6" s="66"/>
      <c r="D6" s="66"/>
      <c r="E6" s="66"/>
      <c r="F6" s="66"/>
      <c r="G6" s="66"/>
      <c r="H6" s="66"/>
      <c r="I6" s="71" t="s">
        <v>6</v>
      </c>
      <c r="J6" s="71"/>
      <c r="K6" s="3"/>
      <c r="L6" s="76"/>
      <c r="M6" s="76"/>
      <c r="N6" s="77"/>
    </row>
    <row r="7" spans="1:14" ht="30" customHeight="1" thickBot="1">
      <c r="A7" s="72" t="s">
        <v>7</v>
      </c>
      <c r="B7" s="73"/>
      <c r="C7" s="67"/>
      <c r="D7" s="67"/>
      <c r="E7" s="67"/>
      <c r="F7" s="67"/>
      <c r="G7" s="67"/>
      <c r="H7" s="67"/>
      <c r="I7" s="73" t="s">
        <v>8</v>
      </c>
      <c r="J7" s="73"/>
      <c r="K7" s="5"/>
      <c r="L7" s="67"/>
      <c r="M7" s="67"/>
      <c r="N7" s="78"/>
    </row>
    <row r="8" spans="1:14" ht="6" customHeight="1" thickBot="1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>
      <c r="A9" s="25" t="s">
        <v>9</v>
      </c>
      <c r="B9" s="32" t="s">
        <v>10</v>
      </c>
      <c r="C9" s="32"/>
      <c r="D9" s="32"/>
      <c r="E9" s="26" t="s">
        <v>11</v>
      </c>
      <c r="F9" s="26" t="s">
        <v>12</v>
      </c>
      <c r="G9" s="26" t="s">
        <v>13</v>
      </c>
      <c r="H9" s="26" t="s">
        <v>14</v>
      </c>
      <c r="I9" s="26" t="s">
        <v>15</v>
      </c>
      <c r="J9" s="26" t="s">
        <v>16</v>
      </c>
      <c r="K9" s="26"/>
      <c r="L9" s="26" t="s">
        <v>17</v>
      </c>
      <c r="M9" s="26"/>
      <c r="N9" s="27" t="s">
        <v>18</v>
      </c>
    </row>
    <row r="10" spans="1:14" ht="60" customHeight="1">
      <c r="A10" s="19">
        <v>1</v>
      </c>
      <c r="B10" s="33" t="s">
        <v>19</v>
      </c>
      <c r="C10" s="33"/>
      <c r="D10" s="33"/>
      <c r="E10" s="20"/>
      <c r="F10" s="21" t="s">
        <v>20</v>
      </c>
      <c r="G10" s="28">
        <v>500</v>
      </c>
      <c r="H10" s="30"/>
      <c r="I10" s="22">
        <v>0.18</v>
      </c>
      <c r="J10" s="23">
        <f>H10*I10</f>
        <v>0</v>
      </c>
      <c r="K10" s="23">
        <f t="shared" ref="K10:K13" si="0">G10*J10</f>
        <v>0</v>
      </c>
      <c r="L10" s="23">
        <f>H10+J10</f>
        <v>0</v>
      </c>
      <c r="M10" s="23">
        <f>G10*H10</f>
        <v>0</v>
      </c>
      <c r="N10" s="24">
        <f>G10*L10</f>
        <v>0</v>
      </c>
    </row>
    <row r="11" spans="1:14" ht="60" customHeight="1">
      <c r="A11" s="11">
        <v>2</v>
      </c>
      <c r="B11" s="34" t="s">
        <v>21</v>
      </c>
      <c r="C11" s="34"/>
      <c r="D11" s="34"/>
      <c r="E11" s="8"/>
      <c r="F11" s="21" t="s">
        <v>20</v>
      </c>
      <c r="G11" s="29">
        <v>1000</v>
      </c>
      <c r="H11" s="31"/>
      <c r="I11" s="9">
        <v>0.18</v>
      </c>
      <c r="J11" s="10">
        <f t="shared" ref="J11:J13" si="1">H11*I11</f>
        <v>0</v>
      </c>
      <c r="K11" s="23">
        <f t="shared" si="0"/>
        <v>0</v>
      </c>
      <c r="L11" s="10">
        <f t="shared" ref="L11:L13" si="2">H11+J11</f>
        <v>0</v>
      </c>
      <c r="M11" s="23">
        <f t="shared" ref="M11:M13" si="3">G11*H11</f>
        <v>0</v>
      </c>
      <c r="N11" s="12">
        <f t="shared" ref="N11:N13" si="4">G11*L11</f>
        <v>0</v>
      </c>
    </row>
    <row r="12" spans="1:14" ht="60" customHeight="1">
      <c r="A12" s="19">
        <v>3</v>
      </c>
      <c r="B12" s="34" t="s">
        <v>22</v>
      </c>
      <c r="C12" s="34"/>
      <c r="D12" s="34"/>
      <c r="E12" s="8"/>
      <c r="F12" s="21" t="s">
        <v>20</v>
      </c>
      <c r="G12" s="29">
        <v>4000</v>
      </c>
      <c r="H12" s="31"/>
      <c r="I12" s="9">
        <v>0.18</v>
      </c>
      <c r="J12" s="10">
        <f t="shared" si="1"/>
        <v>0</v>
      </c>
      <c r="K12" s="23">
        <f t="shared" si="0"/>
        <v>0</v>
      </c>
      <c r="L12" s="10">
        <f t="shared" si="2"/>
        <v>0</v>
      </c>
      <c r="M12" s="23">
        <f t="shared" si="3"/>
        <v>0</v>
      </c>
      <c r="N12" s="12">
        <f t="shared" si="4"/>
        <v>0</v>
      </c>
    </row>
    <row r="13" spans="1:14" ht="60" customHeight="1">
      <c r="A13" s="11">
        <v>4</v>
      </c>
      <c r="B13" s="34" t="s">
        <v>23</v>
      </c>
      <c r="C13" s="34"/>
      <c r="D13" s="34"/>
      <c r="E13" s="8"/>
      <c r="F13" s="21" t="s">
        <v>20</v>
      </c>
      <c r="G13" s="29">
        <v>500</v>
      </c>
      <c r="H13" s="31"/>
      <c r="I13" s="9">
        <v>0.18</v>
      </c>
      <c r="J13" s="10">
        <f t="shared" si="1"/>
        <v>0</v>
      </c>
      <c r="K13" s="23">
        <f t="shared" si="0"/>
        <v>0</v>
      </c>
      <c r="L13" s="10">
        <f t="shared" si="2"/>
        <v>0</v>
      </c>
      <c r="M13" s="23">
        <f t="shared" si="3"/>
        <v>0</v>
      </c>
      <c r="N13" s="12">
        <f t="shared" si="4"/>
        <v>0</v>
      </c>
    </row>
    <row r="14" spans="1:14" ht="15.75" thickBo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39.950000000000003" customHeight="1">
      <c r="A15" s="79" t="s">
        <v>24</v>
      </c>
      <c r="B15" s="80"/>
      <c r="C15" s="80"/>
      <c r="D15" s="80"/>
      <c r="E15" s="80"/>
      <c r="F15" s="80"/>
      <c r="G15" s="80"/>
      <c r="H15" s="80"/>
      <c r="I15" s="80"/>
      <c r="J15" s="80"/>
      <c r="K15" s="7"/>
      <c r="L15" s="59">
        <f>SUM(M10:M13)</f>
        <v>0</v>
      </c>
      <c r="M15" s="60"/>
      <c r="N15" s="61"/>
    </row>
    <row r="16" spans="1:14" ht="39.950000000000003" customHeight="1" thickBot="1">
      <c r="A16" s="52" t="s">
        <v>25</v>
      </c>
      <c r="B16" s="53"/>
      <c r="C16" s="53"/>
      <c r="D16" s="53"/>
      <c r="E16" s="53"/>
      <c r="F16" s="53"/>
      <c r="G16" s="53"/>
      <c r="H16" s="53"/>
      <c r="I16" s="53"/>
      <c r="J16" s="53"/>
      <c r="K16" s="18"/>
      <c r="L16" s="50">
        <f>SUM(K10:K13)</f>
        <v>0</v>
      </c>
      <c r="M16" s="50"/>
      <c r="N16" s="51"/>
    </row>
    <row r="17" spans="1:14" ht="39.950000000000003" customHeight="1">
      <c r="A17" s="42" t="s">
        <v>26</v>
      </c>
      <c r="B17" s="43"/>
      <c r="C17" s="43"/>
      <c r="D17" s="43"/>
      <c r="E17" s="41"/>
      <c r="F17" s="41"/>
      <c r="G17" s="41"/>
      <c r="H17" s="41"/>
      <c r="I17" s="54" t="s">
        <v>27</v>
      </c>
      <c r="J17" s="55"/>
      <c r="K17" s="17"/>
      <c r="L17" s="56">
        <f>L15+L16</f>
        <v>0</v>
      </c>
      <c r="M17" s="57"/>
      <c r="N17" s="58"/>
    </row>
    <row r="18" spans="1:14" ht="23.25" customHeight="1">
      <c r="A18" s="13"/>
      <c r="B18" s="13"/>
      <c r="C18" s="13"/>
      <c r="D18" s="13"/>
      <c r="E18" s="14"/>
      <c r="F18" s="14"/>
      <c r="G18" s="14"/>
      <c r="H18" s="14"/>
      <c r="I18" s="13"/>
      <c r="J18" s="13"/>
      <c r="K18" s="15"/>
      <c r="L18" s="16"/>
      <c r="M18" s="16"/>
      <c r="N18" s="16"/>
    </row>
    <row r="19" spans="1:14">
      <c r="A19" s="44" t="s">
        <v>28</v>
      </c>
      <c r="B19" s="45"/>
      <c r="C19" s="45"/>
      <c r="D19" s="45"/>
      <c r="E19" s="45"/>
      <c r="F19" s="45"/>
      <c r="G19" s="45"/>
      <c r="H19" s="45"/>
      <c r="I19" s="35" t="s">
        <v>29</v>
      </c>
      <c r="J19" s="35"/>
      <c r="K19" s="35"/>
      <c r="L19" s="35"/>
      <c r="M19" s="35"/>
      <c r="N19" s="36"/>
    </row>
    <row r="20" spans="1:14">
      <c r="A20" s="46"/>
      <c r="B20" s="47"/>
      <c r="C20" s="47"/>
      <c r="D20" s="47"/>
      <c r="E20" s="47"/>
      <c r="F20" s="47"/>
      <c r="G20" s="47"/>
      <c r="H20" s="47"/>
      <c r="I20" s="37"/>
      <c r="J20" s="37"/>
      <c r="K20" s="37"/>
      <c r="L20" s="37"/>
      <c r="M20" s="37"/>
      <c r="N20" s="38"/>
    </row>
    <row r="21" spans="1:14">
      <c r="A21" s="46"/>
      <c r="B21" s="47"/>
      <c r="C21" s="47"/>
      <c r="D21" s="47"/>
      <c r="E21" s="47"/>
      <c r="F21" s="47"/>
      <c r="G21" s="47"/>
      <c r="H21" s="47"/>
      <c r="I21" s="37"/>
      <c r="J21" s="37"/>
      <c r="K21" s="37"/>
      <c r="L21" s="37"/>
      <c r="M21" s="37"/>
      <c r="N21" s="38"/>
    </row>
    <row r="22" spans="1:14">
      <c r="A22" s="46"/>
      <c r="B22" s="47"/>
      <c r="C22" s="47"/>
      <c r="D22" s="47"/>
      <c r="E22" s="47"/>
      <c r="F22" s="47"/>
      <c r="G22" s="47"/>
      <c r="H22" s="47"/>
      <c r="I22" s="37"/>
      <c r="J22" s="37"/>
      <c r="K22" s="37"/>
      <c r="L22" s="37"/>
      <c r="M22" s="37"/>
      <c r="N22" s="38"/>
    </row>
    <row r="23" spans="1:14">
      <c r="A23" s="48"/>
      <c r="B23" s="49"/>
      <c r="C23" s="49"/>
      <c r="D23" s="49"/>
      <c r="E23" s="49"/>
      <c r="F23" s="49"/>
      <c r="G23" s="49"/>
      <c r="H23" s="49"/>
      <c r="I23" s="39"/>
      <c r="J23" s="39"/>
      <c r="K23" s="39"/>
      <c r="L23" s="39"/>
      <c r="M23" s="39"/>
      <c r="N23" s="40"/>
    </row>
  </sheetData>
  <mergeCells count="29">
    <mergeCell ref="L15:N15"/>
    <mergeCell ref="A2:N3"/>
    <mergeCell ref="C5:H5"/>
    <mergeCell ref="C6:H6"/>
    <mergeCell ref="C7:H7"/>
    <mergeCell ref="A5:B5"/>
    <mergeCell ref="A6:B6"/>
    <mergeCell ref="A7:B7"/>
    <mergeCell ref="L5:N5"/>
    <mergeCell ref="L6:N6"/>
    <mergeCell ref="L7:N7"/>
    <mergeCell ref="I5:J5"/>
    <mergeCell ref="I6:J6"/>
    <mergeCell ref="A15:J15"/>
    <mergeCell ref="A14:N14"/>
    <mergeCell ref="I7:J7"/>
    <mergeCell ref="I19:N23"/>
    <mergeCell ref="E17:H17"/>
    <mergeCell ref="A17:D17"/>
    <mergeCell ref="A19:H23"/>
    <mergeCell ref="L16:N16"/>
    <mergeCell ref="A16:J16"/>
    <mergeCell ref="I17:J17"/>
    <mergeCell ref="L17:N17"/>
    <mergeCell ref="B9:D9"/>
    <mergeCell ref="B10:D10"/>
    <mergeCell ref="B11:D11"/>
    <mergeCell ref="B12:D12"/>
    <mergeCell ref="B13:D13"/>
  </mergeCells>
  <dataValidations count="1">
    <dataValidation type="decimal" allowBlank="1" showInputMessage="1" showErrorMessage="1" errorTitle="ALERTA" error="EN ESTA CELDA SOLO ES PERMITIDO DÍGITOS NUMÉRICOS" sqref="H10:I13" xr:uid="{00000000-0002-0000-0000-000000000000}">
      <formula1>0</formula1>
      <formula2>9999999.99</formula2>
    </dataValidation>
  </dataValidations>
  <printOptions horizontalCentered="1"/>
  <pageMargins left="0.39370078740157483" right="0.31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4A097C4E-3862-44A6-9C78-80D9E410BE76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2022-03-07T12:56:04Z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