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0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CSM-2022-166 ESTUDIO GEOTÉCNICO, VULNERABILIDAD, DISEÑO ESTRUCTURA SEDE RI\Editable\Anexos\"/>
    </mc:Choice>
  </mc:AlternateContent>
  <xr:revisionPtr revIDLastSave="50" documentId="13_ncr:1_{112B366B-1535-4009-8351-67D7650EB377}" xr6:coauthVersionLast="47" xr6:coauthVersionMax="47" xr10:uidLastSave="{BDA6E765-9FA0-4240-B633-D1114B38CA09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5" l="1"/>
  <c r="N14" i="5"/>
  <c r="L14" i="5"/>
  <c r="J14" i="5"/>
  <c r="J11" i="5"/>
  <c r="J12" i="5"/>
  <c r="K12" i="5" s="1"/>
  <c r="M12" i="5"/>
  <c r="L11" i="5"/>
  <c r="N11" i="5" s="1"/>
  <c r="M11" i="5"/>
  <c r="M15" i="5"/>
  <c r="J15" i="5"/>
  <c r="L15" i="5" s="1"/>
  <c r="N15" i="5" s="1"/>
  <c r="M13" i="5"/>
  <c r="J13" i="5"/>
  <c r="K13" i="5" s="1"/>
  <c r="L12" i="5" l="1"/>
  <c r="N12" i="5" s="1"/>
  <c r="K11" i="5"/>
  <c r="L13" i="5"/>
  <c r="N13" i="5" s="1"/>
  <c r="K15" i="5"/>
  <c r="L18" i="5" l="1"/>
  <c r="L20" i="5" s="1"/>
</calcChain>
</file>

<file path=xl/sharedStrings.xml><?xml version="1.0" encoding="utf-8"?>
<sst xmlns="http://schemas.openxmlformats.org/spreadsheetml/2006/main" count="35" uniqueCount="31">
  <si>
    <t>OFERTA ECONÓMICA</t>
  </si>
  <si>
    <t>Título del Proceso:</t>
  </si>
  <si>
    <t>ESTUDIO GEOTÉCNICO, VULNERABILIDAD, DISEÑO ESTRUCTURAL Y DISEÑO ESTRUCTURAL DE REFORZAMIENTO EN ÁREAS SEÑALADAS EN EL EDIFICIO SEDE DE REGISTRO INMOBILIARIO NO. CSM-2022-166 ( DECLARADO DESIERTO No. CSM-2022-113)</t>
  </si>
  <si>
    <t>No. Expediente:</t>
  </si>
  <si>
    <t>CSM-2022-166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</si>
  <si>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</si>
  <si>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</si>
  <si>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</si>
  <si>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</si>
  <si>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</si>
  <si>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</si>
  <si>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Marca, Modelo y Garantía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</si>
  <si>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</si>
  <si>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</si>
  <si>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</si>
  <si>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</si>
  <si>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</si>
  <si>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</si>
  <si>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</si>
  <si>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ESTUDIO GEOTÉCNICO Y ESTUDIO DE VULNERABILIDAD (ÁREA DE COMEDOR).</t>
  </si>
  <si>
    <t>M2</t>
  </si>
  <si>
    <t>ESTUDIO DE VULNERABILIDAD (ÁREA 
DE COMEDOR)</t>
  </si>
  <si>
    <t xml:space="preserve">DISEÑO ESTRUCTURALY DE REFORZAMIENTO DEL ÁREADE COMEDOR+ PRESUPUESTO, ANÁLISIS DE COSTOS Y CRONOGRAMA DE LAS INTERVENCIONES. </t>
  </si>
  <si>
    <t xml:space="preserve">DISEÑO ESTRUCTURAL DE PASARELA+ PRESUPUESTO, ANÁLISIS DE COSTOS Y CRONOGRAMA DE LAS INTERVENCIONES </t>
  </si>
  <si>
    <t>DISEÑO DE REFORZAMIENTO + PRESUPUESTO, ANÁLISIS DE COSTOS Y CRONOGRAMA DE LAS INTERVENCIONES.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</si>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</sst>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3B383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vertical="center" wrapText="1"/>
    </xf>
    <xf numFmtId="0" fontId="14" fillId="2" borderId="2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vertical="center" wrapText="1"/>
      <protection locked="0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 applyProtection="1">
      <alignment vertical="center"/>
      <protection locked="0"/>
    </xf>
    <xf numFmtId="9" fontId="14" fillId="2" borderId="3" xfId="0" applyNumberFormat="1" applyFont="1" applyFill="1" applyBorder="1" applyAlignment="1" applyProtection="1">
      <alignment horizontal="center" vertical="center"/>
      <protection locked="0"/>
    </xf>
    <xf numFmtId="164" fontId="14" fillId="2" borderId="3" xfId="0" applyNumberFormat="1" applyFont="1" applyFill="1" applyBorder="1" applyAlignment="1">
      <alignment vertical="center"/>
    </xf>
    <xf numFmtId="164" fontId="14" fillId="2" borderId="4" xfId="0" applyNumberFormat="1" applyFont="1" applyFill="1" applyBorder="1" applyAlignment="1">
      <alignment vertical="center"/>
    </xf>
    <xf numFmtId="0" fontId="14" fillId="0" borderId="0" xfId="0" applyFont="1"/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164" fontId="11" fillId="2" borderId="13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412962</xdr:colOff>
      <xdr:row>3</xdr:row>
      <xdr:rowOff>174837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9461F073-018A-42CC-A63C-820747E11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99795" cy="6616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486834</xdr:colOff>
      <xdr:row>1</xdr:row>
      <xdr:rowOff>63500</xdr:rowOff>
    </xdr:from>
    <xdr:to>
      <xdr:col>3</xdr:col>
      <xdr:colOff>1175809</xdr:colOff>
      <xdr:row>3</xdr:row>
      <xdr:rowOff>186267</xdr:rowOff>
    </xdr:to>
    <xdr:pic>
      <xdr:nvPicPr>
        <xdr:cNvPr id="6" name="Imagen 5" descr="Texto&#10;&#10;Descripción generada automáticamente con confianza baja">
          <a:extLst>
            <a:ext uri="{FF2B5EF4-FFF2-40B4-BE49-F238E27FC236}">
              <a16:creationId xmlns:a16="http://schemas.microsoft.com/office/drawing/2014/main" id="{09486182-2C5C-41AC-9FFB-0A1C972FA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667" y="254000"/>
          <a:ext cx="265747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7"/>
  <sheetViews>
    <sheetView tabSelected="1" topLeftCell="E6" zoomScale="90" zoomScaleNormal="90" zoomScaleSheetLayoutView="100" workbookViewId="0">
      <selection activeCell="O11" sqref="O11"/>
    </sheetView>
  </sheetViews>
  <sheetFormatPr defaultColWidth="11.42578125" defaultRowHeight="15"/>
  <cols>
    <col min="1" max="1" width="7.28515625" customWidth="1"/>
    <col min="2" max="2" width="16.28515625" customWidth="1"/>
    <col min="3" max="3" width="13.140625" customWidth="1"/>
    <col min="4" max="4" width="24.7109375" customWidth="1"/>
    <col min="5" max="5" width="34.85546875" customWidth="1"/>
    <col min="6" max="6" width="11.42578125" bestFit="1" customWidth="1"/>
    <col min="7" max="7" width="14" customWidth="1"/>
    <col min="8" max="8" width="16.140625" bestFit="1" customWidth="1"/>
    <col min="9" max="9" width="8.5703125" customWidth="1"/>
    <col min="10" max="10" width="18.140625" customWidth="1"/>
    <col min="11" max="11" width="0.28515625" hidden="1" customWidth="1"/>
    <col min="12" max="12" width="21.5703125" customWidth="1"/>
    <col min="13" max="13" width="0.140625" customWidth="1"/>
    <col min="14" max="14" width="23.85546875" customWidth="1"/>
  </cols>
  <sheetData>
    <row r="2" spans="1:14" ht="18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9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51" customHeight="1">
      <c r="A5" s="43" t="s">
        <v>1</v>
      </c>
      <c r="B5" s="37"/>
      <c r="C5" s="25" t="s">
        <v>2</v>
      </c>
      <c r="D5" s="25"/>
      <c r="E5" s="25"/>
      <c r="F5" s="25"/>
      <c r="G5" s="25"/>
      <c r="H5" s="25"/>
      <c r="I5" s="37" t="s">
        <v>3</v>
      </c>
      <c r="J5" s="37"/>
      <c r="K5" s="6"/>
      <c r="L5" s="31" t="s">
        <v>4</v>
      </c>
      <c r="M5" s="31"/>
      <c r="N5" s="32"/>
    </row>
    <row r="6" spans="1:14" ht="21.75" customHeight="1">
      <c r="A6" s="40" t="s">
        <v>5</v>
      </c>
      <c r="B6" s="38"/>
      <c r="C6" s="26"/>
      <c r="D6" s="26"/>
      <c r="E6" s="26"/>
      <c r="F6" s="26"/>
      <c r="G6" s="26"/>
      <c r="H6" s="26"/>
      <c r="I6" s="38" t="s">
        <v>6</v>
      </c>
      <c r="J6" s="38"/>
      <c r="K6" s="5"/>
      <c r="L6" s="33"/>
      <c r="M6" s="33"/>
      <c r="N6" s="34"/>
    </row>
    <row r="7" spans="1:14" ht="21.75" customHeight="1" thickBot="1">
      <c r="A7" s="42" t="s">
        <v>7</v>
      </c>
      <c r="B7" s="39"/>
      <c r="C7" s="27"/>
      <c r="D7" s="27"/>
      <c r="E7" s="27"/>
      <c r="F7" s="27"/>
      <c r="G7" s="27"/>
      <c r="H7" s="27"/>
      <c r="I7" s="39" t="s">
        <v>8</v>
      </c>
      <c r="J7" s="39"/>
      <c r="K7" s="7"/>
      <c r="L7" s="35"/>
      <c r="M7" s="35"/>
      <c r="N7" s="36"/>
    </row>
    <row r="8" spans="1:14" ht="6" customHeight="1" thickBot="1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</row>
    <row r="9" spans="1:14" ht="30">
      <c r="A9" s="8" t="s">
        <v>9</v>
      </c>
      <c r="B9" s="41" t="s">
        <v>10</v>
      </c>
      <c r="C9" s="41"/>
      <c r="D9" s="41"/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/>
      <c r="L9" s="9" t="s">
        <v>17</v>
      </c>
      <c r="M9" s="9"/>
      <c r="N9" s="10" t="s">
        <v>18</v>
      </c>
    </row>
    <row r="10" spans="1:14" ht="6" customHeight="1" thickBo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22" customFormat="1" ht="96.75" customHeight="1">
      <c r="A11" s="14">
        <v>1</v>
      </c>
      <c r="B11" s="28" t="s">
        <v>19</v>
      </c>
      <c r="C11" s="29"/>
      <c r="D11" s="30"/>
      <c r="E11" s="15"/>
      <c r="F11" s="16" t="s">
        <v>20</v>
      </c>
      <c r="G11" s="17">
        <v>300</v>
      </c>
      <c r="H11" s="18"/>
      <c r="I11" s="19">
        <v>0.18</v>
      </c>
      <c r="J11" s="20">
        <f>H11*I11</f>
        <v>0</v>
      </c>
      <c r="K11" s="20">
        <f t="shared" ref="K11" si="0">G11*J11</f>
        <v>0</v>
      </c>
      <c r="L11" s="20">
        <f t="shared" ref="L11" si="1">H11+J11</f>
        <v>0</v>
      </c>
      <c r="M11" s="20">
        <f>G11*H11</f>
        <v>0</v>
      </c>
      <c r="N11" s="21">
        <f>G11*L11</f>
        <v>0</v>
      </c>
    </row>
    <row r="12" spans="1:14" s="22" customFormat="1" ht="71.25" customHeight="1">
      <c r="A12" s="14">
        <v>2</v>
      </c>
      <c r="B12" s="28" t="s">
        <v>21</v>
      </c>
      <c r="C12" s="29"/>
      <c r="D12" s="30"/>
      <c r="E12" s="15"/>
      <c r="F12" s="16" t="s">
        <v>20</v>
      </c>
      <c r="G12" s="17">
        <v>300</v>
      </c>
      <c r="H12" s="18"/>
      <c r="I12" s="19">
        <v>0.18</v>
      </c>
      <c r="J12" s="20">
        <f t="shared" ref="J12" si="2">H12*I12</f>
        <v>0</v>
      </c>
      <c r="K12" s="20">
        <f t="shared" ref="K12" si="3">G12*J12</f>
        <v>0</v>
      </c>
      <c r="L12" s="20">
        <f t="shared" ref="L12" si="4">H12+J12</f>
        <v>0</v>
      </c>
      <c r="M12" s="20">
        <f t="shared" ref="M12" si="5">G12*H12</f>
        <v>0</v>
      </c>
      <c r="N12" s="21">
        <f t="shared" ref="N12" si="6">G12*L12</f>
        <v>0</v>
      </c>
    </row>
    <row r="13" spans="1:14" s="22" customFormat="1" ht="96.75" customHeight="1">
      <c r="A13" s="23">
        <v>3</v>
      </c>
      <c r="B13" s="28" t="s">
        <v>22</v>
      </c>
      <c r="C13" s="29"/>
      <c r="D13" s="30"/>
      <c r="E13" s="15"/>
      <c r="F13" s="16" t="s">
        <v>20</v>
      </c>
      <c r="G13" s="17">
        <v>300</v>
      </c>
      <c r="H13" s="18"/>
      <c r="I13" s="19">
        <v>0.18</v>
      </c>
      <c r="J13" s="20">
        <f t="shared" ref="J13:J15" si="7">H13*I13</f>
        <v>0</v>
      </c>
      <c r="K13" s="20">
        <f t="shared" ref="K13:K15" si="8">G13*J13</f>
        <v>0</v>
      </c>
      <c r="L13" s="20">
        <f t="shared" ref="L13:L15" si="9">H13+J13</f>
        <v>0</v>
      </c>
      <c r="M13" s="20">
        <f t="shared" ref="M13:M15" si="10">G13*H13</f>
        <v>0</v>
      </c>
      <c r="N13" s="21">
        <f t="shared" ref="N13:N15" si="11">G13*L13</f>
        <v>0</v>
      </c>
    </row>
    <row r="14" spans="1:14" s="22" customFormat="1" ht="96.75" customHeight="1">
      <c r="A14" s="23"/>
      <c r="B14" s="28" t="s">
        <v>23</v>
      </c>
      <c r="C14" s="29"/>
      <c r="D14" s="30"/>
      <c r="E14" s="15"/>
      <c r="F14" s="16" t="s">
        <v>20</v>
      </c>
      <c r="G14" s="17">
        <v>120</v>
      </c>
      <c r="H14" s="18"/>
      <c r="I14" s="19">
        <v>0.18</v>
      </c>
      <c r="J14" s="20">
        <f t="shared" si="7"/>
        <v>0</v>
      </c>
      <c r="K14" s="20"/>
      <c r="L14" s="20">
        <f t="shared" si="9"/>
        <v>0</v>
      </c>
      <c r="M14" s="20"/>
      <c r="N14" s="21">
        <f t="shared" si="11"/>
        <v>0</v>
      </c>
    </row>
    <row r="15" spans="1:14" s="22" customFormat="1" ht="96.75" customHeight="1">
      <c r="A15" s="14">
        <v>5</v>
      </c>
      <c r="B15" s="28" t="s">
        <v>24</v>
      </c>
      <c r="C15" s="29"/>
      <c r="D15" s="30"/>
      <c r="E15" s="15"/>
      <c r="F15" s="16" t="s">
        <v>20</v>
      </c>
      <c r="G15" s="17">
        <v>200</v>
      </c>
      <c r="H15" s="18"/>
      <c r="I15" s="19">
        <v>0.18</v>
      </c>
      <c r="J15" s="20">
        <f t="shared" si="7"/>
        <v>0</v>
      </c>
      <c r="K15" s="20">
        <f t="shared" si="8"/>
        <v>0</v>
      </c>
      <c r="L15" s="20">
        <f t="shared" si="9"/>
        <v>0</v>
      </c>
      <c r="M15" s="20">
        <f t="shared" si="10"/>
        <v>0</v>
      </c>
      <c r="N15" s="21">
        <f t="shared" si="11"/>
        <v>0</v>
      </c>
    </row>
    <row r="16" spans="1:14" ht="6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27.75" customHeight="1">
      <c r="A17" s="72" t="s">
        <v>25</v>
      </c>
      <c r="B17" s="73"/>
      <c r="C17" s="73"/>
      <c r="D17" s="73"/>
      <c r="E17" s="73"/>
      <c r="F17" s="73"/>
      <c r="G17" s="73"/>
      <c r="H17" s="73"/>
      <c r="I17" s="73"/>
      <c r="J17" s="74"/>
      <c r="K17" s="11"/>
      <c r="L17" s="75">
        <f>SUM(M11:M15)</f>
        <v>0</v>
      </c>
      <c r="M17" s="76"/>
      <c r="N17" s="77"/>
    </row>
    <row r="18" spans="1:14" ht="27.75" customHeight="1">
      <c r="A18" s="62" t="s">
        <v>26</v>
      </c>
      <c r="B18" s="63"/>
      <c r="C18" s="63"/>
      <c r="D18" s="63"/>
      <c r="E18" s="63"/>
      <c r="F18" s="63"/>
      <c r="G18" s="63"/>
      <c r="H18" s="63"/>
      <c r="I18" s="63"/>
      <c r="J18" s="63"/>
      <c r="K18" s="12"/>
      <c r="L18" s="60">
        <f>SUM(K11:K15)</f>
        <v>0</v>
      </c>
      <c r="M18" s="60"/>
      <c r="N18" s="61"/>
    </row>
    <row r="19" spans="1:14" ht="6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s="2" customFormat="1" ht="69" customHeight="1">
      <c r="A20" s="52" t="s">
        <v>27</v>
      </c>
      <c r="B20" s="53"/>
      <c r="C20" s="53"/>
      <c r="D20" s="53"/>
      <c r="E20" s="51"/>
      <c r="F20" s="51"/>
      <c r="G20" s="51"/>
      <c r="H20" s="51"/>
      <c r="I20" s="69" t="s">
        <v>28</v>
      </c>
      <c r="J20" s="70"/>
      <c r="K20" s="13"/>
      <c r="L20" s="66">
        <f>L17+L18</f>
        <v>0</v>
      </c>
      <c r="M20" s="67"/>
      <c r="N20" s="68"/>
    </row>
    <row r="21" spans="1:14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6" customHeight="1" thickBo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5" customHeight="1">
      <c r="A23" s="54" t="s">
        <v>29</v>
      </c>
      <c r="B23" s="55"/>
      <c r="C23" s="55"/>
      <c r="D23" s="55"/>
      <c r="E23" s="55"/>
      <c r="F23" s="55"/>
      <c r="G23" s="55"/>
      <c r="H23" s="55"/>
      <c r="I23" s="44" t="s">
        <v>30</v>
      </c>
      <c r="J23" s="44"/>
      <c r="K23" s="44"/>
      <c r="L23" s="44"/>
      <c r="M23" s="44"/>
      <c r="N23" s="45"/>
    </row>
    <row r="24" spans="1:14" ht="15" customHeight="1">
      <c r="A24" s="56"/>
      <c r="B24" s="57"/>
      <c r="C24" s="57"/>
      <c r="D24" s="57"/>
      <c r="E24" s="57"/>
      <c r="F24" s="57"/>
      <c r="G24" s="57"/>
      <c r="H24" s="57"/>
      <c r="I24" s="46"/>
      <c r="J24" s="46"/>
      <c r="K24" s="46"/>
      <c r="L24" s="46"/>
      <c r="M24" s="46"/>
      <c r="N24" s="47"/>
    </row>
    <row r="25" spans="1:14" ht="15" customHeight="1">
      <c r="A25" s="56"/>
      <c r="B25" s="57"/>
      <c r="C25" s="57"/>
      <c r="D25" s="57"/>
      <c r="E25" s="57"/>
      <c r="F25" s="57"/>
      <c r="G25" s="57"/>
      <c r="H25" s="57"/>
      <c r="I25" s="46"/>
      <c r="J25" s="46"/>
      <c r="K25" s="46"/>
      <c r="L25" s="46"/>
      <c r="M25" s="46"/>
      <c r="N25" s="47"/>
    </row>
    <row r="26" spans="1:14" ht="15" customHeight="1">
      <c r="A26" s="56"/>
      <c r="B26" s="57"/>
      <c r="C26" s="57"/>
      <c r="D26" s="57"/>
      <c r="E26" s="57"/>
      <c r="F26" s="57"/>
      <c r="G26" s="57"/>
      <c r="H26" s="57"/>
      <c r="I26" s="46"/>
      <c r="J26" s="46"/>
      <c r="K26" s="46"/>
      <c r="L26" s="46"/>
      <c r="M26" s="46"/>
      <c r="N26" s="47"/>
    </row>
    <row r="27" spans="1:14" ht="15" customHeight="1" thickBot="1">
      <c r="A27" s="58"/>
      <c r="B27" s="59"/>
      <c r="C27" s="59"/>
      <c r="D27" s="59"/>
      <c r="E27" s="59"/>
      <c r="F27" s="59"/>
      <c r="G27" s="59"/>
      <c r="H27" s="59"/>
      <c r="I27" s="48"/>
      <c r="J27" s="48"/>
      <c r="K27" s="48"/>
      <c r="L27" s="48"/>
      <c r="M27" s="48"/>
      <c r="N27" s="49"/>
    </row>
  </sheetData>
  <mergeCells count="34">
    <mergeCell ref="I20:J20"/>
    <mergeCell ref="B14:D14"/>
    <mergeCell ref="B12:D12"/>
    <mergeCell ref="I23:N27"/>
    <mergeCell ref="A10:N10"/>
    <mergeCell ref="E20:H20"/>
    <mergeCell ref="A20:D20"/>
    <mergeCell ref="A23:H27"/>
    <mergeCell ref="L18:N18"/>
    <mergeCell ref="L17:N17"/>
    <mergeCell ref="A17:J17"/>
    <mergeCell ref="A18:J18"/>
    <mergeCell ref="A16:N16"/>
    <mergeCell ref="A19:N19"/>
    <mergeCell ref="B13:D13"/>
    <mergeCell ref="A21:N21"/>
    <mergeCell ref="A22:N22"/>
    <mergeCell ref="L20:N20"/>
    <mergeCell ref="A2:N3"/>
    <mergeCell ref="C5:H5"/>
    <mergeCell ref="C6:H6"/>
    <mergeCell ref="C7:H7"/>
    <mergeCell ref="B15:D15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A5:B5"/>
    <mergeCell ref="B11:D11"/>
  </mergeCells>
  <phoneticPr fontId="13" type="noConversion"/>
  <dataValidations count="1">
    <dataValidation type="decimal" allowBlank="1" showInputMessage="1" showErrorMessage="1" errorTitle="ALERTA" error="EN ESTA CELDA SOLO ES PERMITIDO DÍGITOS NUMÉRICOS" sqref="H11:I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39B18E-0E09-46F6-B6B1-A6D132EEF309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2022-07-18T17:27:08Z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