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21 ADQUISICION DE ELECTRODOMESTICOS PARA USO A NIVEL NACIONAL/Editable/"/>
    </mc:Choice>
  </mc:AlternateContent>
  <xr:revisionPtr revIDLastSave="19" documentId="13_ncr:1_{3AA683B0-AB82-4175-82F9-39C95D0E37D8}" xr6:coauthVersionLast="47" xr6:coauthVersionMax="47" xr10:uidLastSave="{7640BB2A-25C3-4395-A042-42A6259B9F65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5" l="1"/>
  <c r="L18" i="5"/>
  <c r="L16" i="5"/>
  <c r="M11" i="5"/>
  <c r="M12" i="5"/>
  <c r="M13" i="5"/>
  <c r="M14" i="5"/>
  <c r="J10" i="5"/>
  <c r="K10" i="5" s="1"/>
  <c r="J11" i="5"/>
  <c r="L11" i="5" s="1"/>
  <c r="N11" i="5" s="1"/>
  <c r="J12" i="5"/>
  <c r="L12" i="5" s="1"/>
  <c r="N12" i="5" s="1"/>
  <c r="J13" i="5"/>
  <c r="L13" i="5" s="1"/>
  <c r="N13" i="5" s="1"/>
  <c r="J14" i="5"/>
  <c r="L14" i="5" s="1"/>
  <c r="N14" i="5" s="1"/>
  <c r="M10" i="5"/>
  <c r="K11" i="5" l="1"/>
  <c r="K14" i="5"/>
  <c r="K13" i="5"/>
  <c r="K12" i="5"/>
  <c r="L10" i="5"/>
  <c r="N10" i="5" s="1"/>
</calcChain>
</file>

<file path=xl/sharedStrings.xml><?xml version="1.0" encoding="utf-8"?>
<sst xmlns="http://schemas.openxmlformats.org/spreadsheetml/2006/main" count="43" uniqueCount="35">
  <si>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</si>
  <si>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</si>
  <si>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</si>
  <si>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</si>
  <si>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</si>
  <si>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</si>
  <si>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</si>
  <si>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</si>
  <si>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</si>
  <si>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</si>
  <si>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</si>
  <si>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</si>
  <si>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</si>
  <si>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</si>
  <si>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</si>
  <si>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</si>
  <si>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</si>
  <si>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</si>
  <si>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 xml:space="preserve">Multímetro industrial  </t>
  </si>
  <si>
    <t xml:space="preserve">Prensa de tornillo </t>
  </si>
  <si>
    <t xml:space="preserve">Gato hidráulico </t>
  </si>
  <si>
    <t xml:space="preserve">Manómetro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</si>
  <si>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</si>
  <si>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</si>
  <si>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</si>
  <si>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</si>
  <si>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</si>
  <si>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</si>
  <si>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CSM-2022-021</t>
  </si>
  <si>
    <t>ADQUISICIÓN DE ELECTRODOMÉSTICOS PARA USO A NIVEL NACIONAL</t>
  </si>
  <si>
    <r>
      <t xml:space="preserve">ABANICO DE PEDESTAL
</t>
    </r>
    <r>
      <rPr>
        <sz val="11"/>
        <color theme="1"/>
        <rFont val="Calibri Light"/>
        <family val="2"/>
      </rPr>
      <t>*CON ASPAS DE METAL DE 16” PULGADAS DE DIÁMETRO
*3 VELOCIDADES                                                              
*ALTURA AJUSTABLE ENTRE 129-157 CENTIMETROS 
*DIÁMETRO DE LA BASE DE 19 A 20 PULGADAS          
*BASE REDONDA                                                                       
*VOLTAJE DE 110 A 120 VOLTIOS                                         
*FRECUENCIA DE TRABAJO DE 50 A 60 HERTZ            
*AMPERAJE DE 0.479 A 0.558 AMPERES                                 
*COLOR NEGRO PREFERIBLEMENTE</t>
    </r>
  </si>
  <si>
    <r>
      <t xml:space="preserve">BEBEDERO CON BOTELLÓN OCULTO
</t>
    </r>
    <r>
      <rPr>
        <sz val="11"/>
        <color theme="1"/>
        <rFont val="Calibri Light"/>
        <family val="2"/>
      </rPr>
      <t xml:space="preserve">*CON SALIDAS DE AGUA FRÍA, CALIENTE Y TEMPLADA 
*BANDEJA DE GOTEO EXTRAIBLE, DISEÑO COMPACTO 
*OPERACIÓN SILENCIOSA                                                   
*PLÁSTICO ABS DE ALTO IMPACTO                                  
*GRIFOS DE BOTÓN                                                                
*COLOR NEGRO PREFERIBLEMENTE     </t>
    </r>
    <r>
      <rPr>
        <b/>
        <sz val="11"/>
        <color theme="1"/>
        <rFont val="Calibri Light"/>
        <family val="2"/>
      </rPr>
      <t xml:space="preserve">                                      </t>
    </r>
  </si>
  <si>
    <r>
      <t xml:space="preserve">ESTUFA ELÉCTRICA DE DOS HORNILLAS 
</t>
    </r>
    <r>
      <rPr>
        <sz val="11"/>
        <color theme="1"/>
        <rFont val="Calibri Light"/>
        <family val="2"/>
      </rPr>
      <t xml:space="preserve">*POTENCIA 2,000 WATTS, 110V/220V 
*TIPO DE ENCENDIDO AUTOMÁTICO
*MATERIALES DE LA SUPERFICIE CERÁMICA                                                                             *COLOR NEGRO PREFERIBLEMENTE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</t>
    </r>
  </si>
  <si>
    <r>
      <t xml:space="preserve">MICROONDAS INDUSTRIAL 
</t>
    </r>
    <r>
      <rPr>
        <sz val="11"/>
        <color theme="1"/>
        <rFont val="Calibri Light"/>
        <family val="2"/>
      </rPr>
      <t>*1.5 PIES CÚBICOS 
*COLOR DE ACERO, PLATEADO O NEGRO PREFERIBLEMENTE                                                    
*SMART INVERTER 
*VOLTAJE DE 120 V A 60 HERTZ</t>
    </r>
  </si>
  <si>
    <r>
      <t xml:space="preserve">NEVERA DE 10 PIES                                                                         
</t>
    </r>
    <r>
      <rPr>
        <sz val="11"/>
        <color theme="1"/>
        <rFont val="Calibri Light"/>
        <family val="2"/>
      </rPr>
      <t>*CAJÓN PARA FRUTAS Y VEGETALES                                 
*CANTIDAD DE PUERTAS: 2                                                 
*CONTROL DE HUMEDAD PARA FRUTAS Y VERDURAS 
*MATERIAL DE LAS BANDEJAS: CRISTAL-TEMPLADO 
*COLOR BLANCO O NEGRO PREFERIBLEMENTE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</si>
</sst>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wrapText="1"/>
      <protection locked="0"/>
    </xf>
    <xf numFmtId="0" fontId="4" fillId="4" borderId="37" xfId="0" applyFont="1" applyFill="1" applyBorder="1" applyAlignment="1">
      <alignment horizontal="center" vertical="center"/>
    </xf>
    <xf numFmtId="9" fontId="4" fillId="2" borderId="36" xfId="0" applyNumberFormat="1" applyFont="1" applyFill="1" applyBorder="1" applyAlignment="1" applyProtection="1">
      <alignment horizontal="center" vertical="center"/>
      <protection locked="0"/>
    </xf>
    <xf numFmtId="164" fontId="4" fillId="4" borderId="36" xfId="0" applyNumberFormat="1" applyFont="1" applyFill="1" applyBorder="1" applyAlignment="1">
      <alignment vertical="center"/>
    </xf>
    <xf numFmtId="164" fontId="4" fillId="4" borderId="40" xfId="0" applyNumberFormat="1" applyFont="1" applyFill="1" applyBorder="1" applyAlignment="1">
      <alignment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 applyProtection="1">
      <alignment horizontal="center" vertical="center"/>
      <protection locked="0"/>
    </xf>
    <xf numFmtId="164" fontId="4" fillId="2" borderId="34" xfId="0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tabSelected="1" topLeftCell="A10" zoomScale="90" zoomScaleNormal="90" zoomScaleSheetLayoutView="100" workbookViewId="0">
      <selection activeCell="A10" sqref="A10:A14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30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21.85546875" customWidth="1"/>
    <col min="11" max="11" width="0.7109375" hidden="1" customWidth="1"/>
    <col min="12" max="12" width="20.5703125" customWidth="1"/>
    <col min="13" max="13" width="0.5703125" hidden="1" customWidth="1"/>
    <col min="14" max="14" width="23.85546875" customWidth="1"/>
  </cols>
  <sheetData>
    <row r="2" spans="1:14" ht="18.9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8.9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69" t="s">
        <v>1</v>
      </c>
      <c r="B5" s="70"/>
      <c r="C5" s="64" t="s">
        <v>29</v>
      </c>
      <c r="D5" s="65"/>
      <c r="E5" s="65"/>
      <c r="F5" s="65"/>
      <c r="G5" s="65"/>
      <c r="H5" s="66"/>
      <c r="I5" s="70" t="s">
        <v>2</v>
      </c>
      <c r="J5" s="70"/>
      <c r="K5" s="4"/>
      <c r="L5" s="75" t="s">
        <v>28</v>
      </c>
      <c r="M5" s="75"/>
      <c r="N5" s="76"/>
    </row>
    <row r="6" spans="1:14" ht="30" customHeight="1" x14ac:dyDescent="0.25">
      <c r="A6" s="71" t="s">
        <v>3</v>
      </c>
      <c r="B6" s="72"/>
      <c r="C6" s="67"/>
      <c r="D6" s="67"/>
      <c r="E6" s="67"/>
      <c r="F6" s="67"/>
      <c r="G6" s="67"/>
      <c r="H6" s="67"/>
      <c r="I6" s="72" t="s">
        <v>4</v>
      </c>
      <c r="J6" s="72"/>
      <c r="K6" s="3"/>
      <c r="L6" s="77"/>
      <c r="M6" s="77"/>
      <c r="N6" s="78"/>
    </row>
    <row r="7" spans="1:14" ht="30" customHeight="1" thickBot="1" x14ac:dyDescent="0.3">
      <c r="A7" s="74" t="s">
        <v>5</v>
      </c>
      <c r="B7" s="36"/>
      <c r="C7" s="68"/>
      <c r="D7" s="68"/>
      <c r="E7" s="68"/>
      <c r="F7" s="68"/>
      <c r="G7" s="68"/>
      <c r="H7" s="68"/>
      <c r="I7" s="36" t="s">
        <v>6</v>
      </c>
      <c r="J7" s="36"/>
      <c r="K7" s="5"/>
      <c r="L7" s="68"/>
      <c r="M7" s="68"/>
      <c r="N7" s="79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24" t="s">
        <v>7</v>
      </c>
      <c r="B9" s="73" t="s">
        <v>8</v>
      </c>
      <c r="C9" s="73"/>
      <c r="D9" s="73"/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/>
      <c r="L9" s="25" t="s">
        <v>15</v>
      </c>
      <c r="M9" s="25"/>
      <c r="N9" s="26" t="s">
        <v>16</v>
      </c>
    </row>
    <row r="10" spans="1:14" ht="170.25" customHeight="1" x14ac:dyDescent="0.25">
      <c r="A10" s="80">
        <v>1</v>
      </c>
      <c r="B10" s="37" t="s">
        <v>30</v>
      </c>
      <c r="C10" s="37"/>
      <c r="D10" s="37"/>
      <c r="E10" s="19"/>
      <c r="F10" s="20" t="s">
        <v>17</v>
      </c>
      <c r="G10" s="27">
        <v>100</v>
      </c>
      <c r="H10" s="29"/>
      <c r="I10" s="21">
        <v>0.18</v>
      </c>
      <c r="J10" s="22">
        <f>H10*I10</f>
        <v>0</v>
      </c>
      <c r="K10" s="22">
        <f t="shared" ref="K10:K14" si="0">G10*J10</f>
        <v>0</v>
      </c>
      <c r="L10" s="22">
        <f>H10+J10</f>
        <v>0</v>
      </c>
      <c r="M10" s="22">
        <f>G10*H10</f>
        <v>0</v>
      </c>
      <c r="N10" s="23">
        <f>G10*L10</f>
        <v>0</v>
      </c>
    </row>
    <row r="11" spans="1:14" ht="114" customHeight="1" x14ac:dyDescent="0.25">
      <c r="A11" s="81">
        <v>2</v>
      </c>
      <c r="B11" s="37" t="s">
        <v>31</v>
      </c>
      <c r="C11" s="37" t="s">
        <v>18</v>
      </c>
      <c r="D11" s="37" t="s">
        <v>18</v>
      </c>
      <c r="E11" s="8"/>
      <c r="F11" s="18" t="s">
        <v>17</v>
      </c>
      <c r="G11" s="28">
        <v>20</v>
      </c>
      <c r="H11" s="30"/>
      <c r="I11" s="9">
        <v>0.18</v>
      </c>
      <c r="J11" s="10">
        <f t="shared" ref="J11:J14" si="1">H11*I11</f>
        <v>0</v>
      </c>
      <c r="K11" s="22">
        <f t="shared" si="0"/>
        <v>0</v>
      </c>
      <c r="L11" s="10">
        <f t="shared" ref="L11:L14" si="2">H11+J11</f>
        <v>0</v>
      </c>
      <c r="M11" s="22">
        <f t="shared" ref="M11:M14" si="3">G11*H11</f>
        <v>0</v>
      </c>
      <c r="N11" s="11">
        <f t="shared" ref="N11:N14" si="4">G11*L11</f>
        <v>0</v>
      </c>
    </row>
    <row r="12" spans="1:14" ht="93.75" customHeight="1" x14ac:dyDescent="0.25">
      <c r="A12" s="81">
        <v>3</v>
      </c>
      <c r="B12" s="38" t="s">
        <v>32</v>
      </c>
      <c r="C12" s="38" t="s">
        <v>19</v>
      </c>
      <c r="D12" s="38" t="s">
        <v>19</v>
      </c>
      <c r="E12" s="8"/>
      <c r="F12" s="18" t="s">
        <v>17</v>
      </c>
      <c r="G12" s="28">
        <v>50</v>
      </c>
      <c r="H12" s="30"/>
      <c r="I12" s="9">
        <v>0.18</v>
      </c>
      <c r="J12" s="10">
        <f t="shared" si="1"/>
        <v>0</v>
      </c>
      <c r="K12" s="22">
        <f t="shared" si="0"/>
        <v>0</v>
      </c>
      <c r="L12" s="10">
        <f t="shared" si="2"/>
        <v>0</v>
      </c>
      <c r="M12" s="22">
        <f t="shared" si="3"/>
        <v>0</v>
      </c>
      <c r="N12" s="11">
        <f t="shared" si="4"/>
        <v>0</v>
      </c>
    </row>
    <row r="13" spans="1:14" ht="100.5" customHeight="1" x14ac:dyDescent="0.25">
      <c r="A13" s="81">
        <v>4</v>
      </c>
      <c r="B13" s="38" t="s">
        <v>33</v>
      </c>
      <c r="C13" s="38" t="s">
        <v>20</v>
      </c>
      <c r="D13" s="38" t="s">
        <v>20</v>
      </c>
      <c r="E13" s="8"/>
      <c r="F13" s="18" t="s">
        <v>17</v>
      </c>
      <c r="G13" s="28">
        <v>10</v>
      </c>
      <c r="H13" s="30"/>
      <c r="I13" s="9">
        <v>0.18</v>
      </c>
      <c r="J13" s="10">
        <f t="shared" si="1"/>
        <v>0</v>
      </c>
      <c r="K13" s="22">
        <f t="shared" si="0"/>
        <v>0</v>
      </c>
      <c r="L13" s="10">
        <f t="shared" si="2"/>
        <v>0</v>
      </c>
      <c r="M13" s="22">
        <f t="shared" si="3"/>
        <v>0</v>
      </c>
      <c r="N13" s="11">
        <f t="shared" si="4"/>
        <v>0</v>
      </c>
    </row>
    <row r="14" spans="1:14" ht="120" customHeight="1" x14ac:dyDescent="0.25">
      <c r="A14" s="81">
        <v>5</v>
      </c>
      <c r="B14" s="38" t="s">
        <v>34</v>
      </c>
      <c r="C14" s="38" t="s">
        <v>21</v>
      </c>
      <c r="D14" s="38" t="s">
        <v>21</v>
      </c>
      <c r="E14" s="8"/>
      <c r="F14" s="18" t="s">
        <v>17</v>
      </c>
      <c r="G14" s="28">
        <v>10</v>
      </c>
      <c r="H14" s="30"/>
      <c r="I14" s="9">
        <v>0.18</v>
      </c>
      <c r="J14" s="10">
        <f t="shared" si="1"/>
        <v>0</v>
      </c>
      <c r="K14" s="22">
        <f t="shared" si="0"/>
        <v>0</v>
      </c>
      <c r="L14" s="10">
        <f t="shared" si="2"/>
        <v>0</v>
      </c>
      <c r="M14" s="22">
        <f t="shared" si="3"/>
        <v>0</v>
      </c>
      <c r="N14" s="11">
        <f t="shared" si="4"/>
        <v>0</v>
      </c>
    </row>
    <row r="15" spans="1:14" ht="15.75" thickBo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39.950000000000003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  <c r="J16" s="34"/>
      <c r="K16" s="7"/>
      <c r="L16" s="31">
        <f>SUM(M10:M14)</f>
        <v>0</v>
      </c>
      <c r="M16" s="31"/>
      <c r="N16" s="32"/>
    </row>
    <row r="17" spans="1:14" ht="39.950000000000003" customHeight="1" x14ac:dyDescent="0.25">
      <c r="A17" s="56" t="s">
        <v>23</v>
      </c>
      <c r="B17" s="57"/>
      <c r="C17" s="57"/>
      <c r="D17" s="57"/>
      <c r="E17" s="57"/>
      <c r="F17" s="57"/>
      <c r="G17" s="57"/>
      <c r="H17" s="57"/>
      <c r="I17" s="57"/>
      <c r="J17" s="57"/>
      <c r="K17" s="17"/>
      <c r="L17" s="54">
        <f>SUM(K10:K14)</f>
        <v>0</v>
      </c>
      <c r="M17" s="54"/>
      <c r="N17" s="55"/>
    </row>
    <row r="18" spans="1:14" ht="39.950000000000003" customHeight="1" x14ac:dyDescent="0.25">
      <c r="A18" s="46" t="s">
        <v>24</v>
      </c>
      <c r="B18" s="47"/>
      <c r="C18" s="47"/>
      <c r="D18" s="47"/>
      <c r="E18" s="45"/>
      <c r="F18" s="45"/>
      <c r="G18" s="45"/>
      <c r="H18" s="45"/>
      <c r="I18" s="58" t="s">
        <v>25</v>
      </c>
      <c r="J18" s="59"/>
      <c r="K18" s="16"/>
      <c r="L18" s="60">
        <f>L16+L17</f>
        <v>0</v>
      </c>
      <c r="M18" s="61"/>
      <c r="N18" s="62"/>
    </row>
    <row r="19" spans="1:14" ht="23.25" customHeight="1" x14ac:dyDescent="0.25">
      <c r="A19" s="12"/>
      <c r="B19" s="12"/>
      <c r="C19" s="12"/>
      <c r="D19" s="12"/>
      <c r="E19" s="13"/>
      <c r="F19" s="13"/>
      <c r="G19" s="13"/>
      <c r="H19" s="13"/>
      <c r="I19" s="12"/>
      <c r="J19" s="12"/>
      <c r="K19" s="14"/>
      <c r="L19" s="15"/>
      <c r="M19" s="15"/>
      <c r="N19" s="15"/>
    </row>
    <row r="20" spans="1:14" x14ac:dyDescent="0.25">
      <c r="A20" s="48" t="s">
        <v>26</v>
      </c>
      <c r="B20" s="49"/>
      <c r="C20" s="49"/>
      <c r="D20" s="49"/>
      <c r="E20" s="49"/>
      <c r="F20" s="49"/>
      <c r="G20" s="49"/>
      <c r="H20" s="49"/>
      <c r="I20" s="39" t="s">
        <v>27</v>
      </c>
      <c r="J20" s="39"/>
      <c r="K20" s="39"/>
      <c r="L20" s="39"/>
      <c r="M20" s="39"/>
      <c r="N20" s="40"/>
    </row>
    <row r="21" spans="1:14" x14ac:dyDescent="0.25">
      <c r="A21" s="50"/>
      <c r="B21" s="51"/>
      <c r="C21" s="51"/>
      <c r="D21" s="51"/>
      <c r="E21" s="51"/>
      <c r="F21" s="51"/>
      <c r="G21" s="51"/>
      <c r="H21" s="51"/>
      <c r="I21" s="41"/>
      <c r="J21" s="41"/>
      <c r="K21" s="41"/>
      <c r="L21" s="41"/>
      <c r="M21" s="41"/>
      <c r="N21" s="42"/>
    </row>
    <row r="22" spans="1:14" x14ac:dyDescent="0.25">
      <c r="A22" s="50"/>
      <c r="B22" s="51"/>
      <c r="C22" s="51"/>
      <c r="D22" s="51"/>
      <c r="E22" s="51"/>
      <c r="F22" s="51"/>
      <c r="G22" s="51"/>
      <c r="H22" s="51"/>
      <c r="I22" s="41"/>
      <c r="J22" s="41"/>
      <c r="K22" s="41"/>
      <c r="L22" s="41"/>
      <c r="M22" s="41"/>
      <c r="N22" s="42"/>
    </row>
    <row r="23" spans="1:14" x14ac:dyDescent="0.25">
      <c r="A23" s="50"/>
      <c r="B23" s="51"/>
      <c r="C23" s="51"/>
      <c r="D23" s="51"/>
      <c r="E23" s="51"/>
      <c r="F23" s="51"/>
      <c r="G23" s="51"/>
      <c r="H23" s="51"/>
      <c r="I23" s="41"/>
      <c r="J23" s="41"/>
      <c r="K23" s="41"/>
      <c r="L23" s="41"/>
      <c r="M23" s="41"/>
      <c r="N23" s="42"/>
    </row>
    <row r="24" spans="1:14" x14ac:dyDescent="0.25">
      <c r="A24" s="52"/>
      <c r="B24" s="53"/>
      <c r="C24" s="53"/>
      <c r="D24" s="53"/>
      <c r="E24" s="53"/>
      <c r="F24" s="53"/>
      <c r="G24" s="53"/>
      <c r="H24" s="53"/>
      <c r="I24" s="43"/>
      <c r="J24" s="43"/>
      <c r="K24" s="43"/>
      <c r="L24" s="43"/>
      <c r="M24" s="43"/>
      <c r="N24" s="44"/>
    </row>
  </sheetData>
  <mergeCells count="30"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I20:N24"/>
    <mergeCell ref="E18:H18"/>
    <mergeCell ref="A18:D18"/>
    <mergeCell ref="A20:H24"/>
    <mergeCell ref="L17:N17"/>
    <mergeCell ref="A17:J17"/>
    <mergeCell ref="I18:J18"/>
    <mergeCell ref="L18:N18"/>
    <mergeCell ref="L16:N16"/>
    <mergeCell ref="A16:J16"/>
    <mergeCell ref="A15:N15"/>
    <mergeCell ref="I7:J7"/>
    <mergeCell ref="B11:D11"/>
    <mergeCell ref="B12:D12"/>
    <mergeCell ref="B13:D13"/>
    <mergeCell ref="B14:D14"/>
    <mergeCell ref="B10:D10"/>
    <mergeCell ref="B9:D9"/>
  </mergeCells>
  <dataValidations count="1">
    <dataValidation type="decimal" allowBlank="1" showInputMessage="1" showErrorMessage="1" errorTitle="ALERTA" error="EN ESTA CELDA SOLO ES PERMITIDO DÍGITOS NUMÉRICOS" sqref="H10:I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74784EF2-0C53-4D19-8A0B-429868692E95}"/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209cd0db-1aa9-466c-8933-4493a1504f63"/>
    <ds:schemaRef ds:uri="http://schemas.openxmlformats.org/package/2006/metadata/core-properties"/>
    <ds:schemaRef ds:uri="http://schemas.microsoft.com/office/2006/documentManagement/types"/>
    <ds:schemaRef ds:uri="23968453-7404-4c66-b04b-c533b279d5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2022-02-09T17:15:24Z</cp:lastPrinted>
  <dcterms:created xsi:type="dcterms:W3CDTF">2014-12-15T12:59:31Z</dcterms:created>
  <dcterms:modified xsi:type="dcterms:W3CDTF">2022-02-09T17:16:11Z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